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5315" windowHeight="7680" activeTab="2"/>
  </bookViews>
  <sheets>
    <sheet name="Sites observés" sheetId="2" r:id="rId1"/>
    <sheet name="Observations générales" sheetId="1" r:id="rId2"/>
    <sheet name="EPI &amp; sécurité" sheetId="8" r:id="rId3"/>
    <sheet name="Chimique" sheetId="3" r:id="rId4"/>
    <sheet name="Thermique à flamme" sheetId="4" r:id="rId5"/>
    <sheet name="Thermique à eau" sheetId="5" r:id="rId6"/>
    <sheet name="Mécanique" sheetId="6" r:id="rId7"/>
    <sheet name="Manuel" sheetId="7" r:id="rId8"/>
  </sheets>
  <definedNames>
    <definedName name="Liste_sites" localSheetId="0">'Sites observés'!$B$4:$B$588</definedName>
  </definedNames>
  <calcPr calcId="145621"/>
  <pivotCaches>
    <pivotCache cacheId="84" r:id="rId9"/>
  </pivotCaches>
</workbook>
</file>

<file path=xl/calcChain.xml><?xml version="1.0" encoding="utf-8"?>
<calcChain xmlns="http://schemas.openxmlformats.org/spreadsheetml/2006/main"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3" i="8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" i="4"/>
  <c r="I4" i="4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/>
  <c r="I12" i="1"/>
  <c r="J12" i="1" s="1"/>
  <c r="I52" i="1"/>
  <c r="J52" i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J19" i="1"/>
  <c r="J24" i="1"/>
  <c r="J35" i="1"/>
  <c r="I4" i="1"/>
  <c r="J4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3" i="1"/>
  <c r="J3" i="1" s="1"/>
</calcChain>
</file>

<file path=xl/sharedStrings.xml><?xml version="1.0" encoding="utf-8"?>
<sst xmlns="http://schemas.openxmlformats.org/spreadsheetml/2006/main" count="191" uniqueCount="92">
  <si>
    <t>Date de l'intervention</t>
  </si>
  <si>
    <t>Nom de l'observateur</t>
  </si>
  <si>
    <t>Heure de début</t>
  </si>
  <si>
    <t>Heure de fin</t>
  </si>
  <si>
    <t>H</t>
  </si>
  <si>
    <t>min</t>
  </si>
  <si>
    <t>Nom du site</t>
  </si>
  <si>
    <t>Description</t>
  </si>
  <si>
    <t>Surface à désherber (m²)</t>
  </si>
  <si>
    <t>Revêtement</t>
  </si>
  <si>
    <t>exemple 1</t>
  </si>
  <si>
    <t>exemple 2</t>
  </si>
  <si>
    <t>description 1</t>
  </si>
  <si>
    <t>description 2</t>
  </si>
  <si>
    <t>revêtement 1</t>
  </si>
  <si>
    <t>revêtement 2</t>
  </si>
  <si>
    <t>Avant de renseigner une observation, remplissez les informations relatives aux sites suivis dans ce tableau</t>
  </si>
  <si>
    <t>Site observé</t>
  </si>
  <si>
    <t>observateur 1</t>
  </si>
  <si>
    <t>ID de l'intervention</t>
  </si>
  <si>
    <t>Type d'intervention</t>
  </si>
  <si>
    <t>Chimique</t>
  </si>
  <si>
    <t>Thermique à flamme</t>
  </si>
  <si>
    <t>Thermique à eau</t>
  </si>
  <si>
    <t>correspondant à la technique utilisée</t>
  </si>
  <si>
    <t>Pour remplir plus d'infos, aller dans la feuille</t>
  </si>
  <si>
    <t>ID de</t>
  </si>
  <si>
    <t>l'intervention</t>
  </si>
  <si>
    <t>Durée totale (min)</t>
  </si>
  <si>
    <t>Calcul automatique</t>
  </si>
  <si>
    <t>Rendement (m²/h)</t>
  </si>
  <si>
    <t>Nombre de</t>
  </si>
  <si>
    <t>personnes</t>
  </si>
  <si>
    <t>Sélectionner dans la liste</t>
  </si>
  <si>
    <t>observateur 2</t>
  </si>
  <si>
    <t>Mécanique</t>
  </si>
  <si>
    <t>Manuel</t>
  </si>
  <si>
    <t>+ "Actualiser"</t>
  </si>
  <si>
    <t>si la liste</t>
  </si>
  <si>
    <t>n'est pas</t>
  </si>
  <si>
    <t>complète</t>
  </si>
  <si>
    <t>Clic droit       &lt;&lt;&lt;</t>
  </si>
  <si>
    <t>Météo</t>
  </si>
  <si>
    <t>Vent</t>
  </si>
  <si>
    <t>Température</t>
  </si>
  <si>
    <t>Végétation : classe</t>
  </si>
  <si>
    <t>Végétation : H.max</t>
  </si>
  <si>
    <t>Végétation : H.moy</t>
  </si>
  <si>
    <t>Marque matériel</t>
  </si>
  <si>
    <t>Nb d'appareils</t>
  </si>
  <si>
    <t>Type de traitement</t>
  </si>
  <si>
    <t>Spécialité commerciale</t>
  </si>
  <si>
    <t>Dose utilisée</t>
  </si>
  <si>
    <t>Pression de travail</t>
  </si>
  <si>
    <t>/</t>
  </si>
  <si>
    <t>Modèle matériel</t>
  </si>
  <si>
    <t>Avant intervention</t>
  </si>
  <si>
    <t>Après intervention</t>
  </si>
  <si>
    <t>Poids de la bouteille de gaz (g)</t>
  </si>
  <si>
    <t>Gaz consommé (g)</t>
  </si>
  <si>
    <t>Eau consommée (L)</t>
  </si>
  <si>
    <t>(binette…)</t>
  </si>
  <si>
    <t>Véhicule utilisé 1</t>
  </si>
  <si>
    <t>Véhicule utilisé 2</t>
  </si>
  <si>
    <t>Foam consommé (L)</t>
  </si>
  <si>
    <t>Nb de personnes</t>
  </si>
  <si>
    <t>Automatique</t>
  </si>
  <si>
    <t>Gants jetables</t>
  </si>
  <si>
    <t>Gants réutilisables tous travaux</t>
  </si>
  <si>
    <t>Gants réutilisables spécifiques au traitement</t>
  </si>
  <si>
    <t>Combinaison jetable</t>
  </si>
  <si>
    <t>Bleu de travail</t>
  </si>
  <si>
    <t>Masque à cartouche - ventilation assistée</t>
  </si>
  <si>
    <t>Masque à cartouche - ventilation libre</t>
  </si>
  <si>
    <t>Autre type de masque</t>
  </si>
  <si>
    <t>Lunettes, visière</t>
  </si>
  <si>
    <t>Protections auditives</t>
  </si>
  <si>
    <t>Bottes</t>
  </si>
  <si>
    <t>Chaussures de travail</t>
  </si>
  <si>
    <t>Sur-chaussures</t>
  </si>
  <si>
    <t>Aucun EPI</t>
  </si>
  <si>
    <t>Autres EPI</t>
  </si>
  <si>
    <t>Gilets et matériel réfléchissant</t>
  </si>
  <si>
    <t>Plots et bornes</t>
  </si>
  <si>
    <t>Gyrophare</t>
  </si>
  <si>
    <t>Ruban de chantier</t>
  </si>
  <si>
    <t>Panneaux de signalisation</t>
  </si>
  <si>
    <t>Panneaux d'information</t>
  </si>
  <si>
    <t>Aucun équipement</t>
  </si>
  <si>
    <t>Autres équipements</t>
  </si>
  <si>
    <t>EPI</t>
  </si>
  <si>
    <t>Sécurité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</si>
</sst>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9" fillId="2" borderId="0" xfId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2" fillId="2" borderId="0" xfId="0" quotePrefix="1" applyFont="1" applyFill="1"/>
    <xf numFmtId="0" fontId="0" fillId="2" borderId="0" xfId="0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1" fillId="8" borderId="11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4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2" tint="-9.9978637043366805E-2"/>
        </patternFill>
      </fill>
    </dxf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b/>
      </font>
    </dxf>
    <dxf>
      <fill>
        <patternFill>
          <bgColor theme="2" tint="-9.9978637043366805E-2"/>
        </patternFill>
      </fill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b/>
      </font>
      <fill>
        <patternFill>
          <bgColor indexed="64"/>
        </patternFill>
      </fill>
      <alignment horizontal="center" vertical="center" readingOrder="0"/>
    </dxf>
    <dxf>
      <fill>
        <patternFill>
          <bgColor theme="0" tint="-4.9989318521683403E-2"/>
        </patternFill>
      </fill>
    </dxf>
    <dxf>
      <alignment horizontal="center" readingOrder="0"/>
    </dxf>
    <dxf>
      <fill>
        <patternFill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ill>
        <patternFill>
          <bgColor theme="2" tint="-9.9978637043366805E-2"/>
        </patternFill>
      </fill>
    </dxf>
    <dxf>
      <fill>
        <patternFill>
          <bgColor theme="0"/>
        </patternFill>
      </fill>
    </dxf>
    <dxf>
      <fill>
        <patternFill>
          <bgColor theme="2" tint="-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  <dxf>
      <font>
        <b/>
      </font>
    </dxf>
    <dxf>
      <fill>
        <patternFill>
          <bgColor theme="0"/>
        </patternFill>
      </fill>
    </dxf>
    <dxf>
      <font>
        <b/>
      </font>
    </dxf>
    <dxf>
      <fill>
        <patternFill>
          <bgColor theme="2" tint="-9.9978637043366805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ine Laïlle" refreshedDate="41585.504745833336" createdVersion="4" refreshedVersion="4" minRefreshableVersion="3" recordCount="51">
  <cacheSource type="worksheet">
    <worksheetSource ref="A2:L240" sheet="Observations générales"/>
  </cacheSource>
  <cacheFields count="12">
    <cacheField name="l'intervention" numFmtId="0">
      <sharedItems containsString="0" containsBlank="1" containsNumber="1" containsInteger="1" minValue="0" maxValue="50" count="52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m/>
        <n v="46" u="1"/>
        <n v="48" u="1"/>
        <n v="50" u="1"/>
        <n v="47" u="1"/>
        <n v="49" u="1"/>
      </sharedItems>
    </cacheField>
    <cacheField name="Date de l'intervention" numFmtId="14">
      <sharedItems containsNonDate="0" containsDate="1" containsString="0" containsBlank="1" minDate="2013-09-07T00:00:00" maxDate="2013-10-09T00:00:00"/>
    </cacheField>
    <cacheField name="Nom de l'observateur" numFmtId="0">
      <sharedItems containsBlank="1"/>
    </cacheField>
    <cacheField name="Site observé" numFmtId="0">
      <sharedItems containsBlank="1"/>
    </cacheField>
    <cacheField name="H" numFmtId="0">
      <sharedItems containsString="0" containsBlank="1" containsNumber="1" containsInteger="1" minValue="6" maxValue="9"/>
    </cacheField>
    <cacheField name="min" numFmtId="0">
      <sharedItems containsString="0" containsBlank="1" containsNumber="1" containsInteger="1" minValue="30" maxValue="32"/>
    </cacheField>
    <cacheField name="H2" numFmtId="0">
      <sharedItems containsString="0" containsBlank="1" containsNumber="1" containsInteger="1" minValue="9" maxValue="11"/>
    </cacheField>
    <cacheField name="min2" numFmtId="0">
      <sharedItems containsString="0" containsBlank="1" containsNumber="1" containsInteger="1" minValue="0" maxValue="50"/>
    </cacheField>
    <cacheField name="Durée totale (min)" numFmtId="0">
      <sharedItems containsString="0" containsBlank="1" containsNumber="1" containsInteger="1" minValue="0" maxValue="150"/>
    </cacheField>
    <cacheField name="Rendement (m²/h)" numFmtId="0">
      <sharedItems containsBlank="1" containsMixedTypes="1" containsNumber="1" minValue="54.347826086956523" maxValue="120.8"/>
    </cacheField>
    <cacheField name="personnes" numFmtId="1">
      <sharedItems containsString="0" containsBlank="1" containsNumber="1" containsInteger="1" minValue="1" maxValue="2"/>
    </cacheField>
    <cacheField name="Type d'intervention" numFmtId="0">
      <sharedItems containsBlank="1" count="6">
        <s v="Chimique"/>
        <s v="Thermique à flamme"/>
        <s v="Thermique à eau"/>
        <s v="Mécanique"/>
        <s v="Manue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d v="2013-09-07T00:00:00"/>
    <s v="observateur 1"/>
    <s v="exemple 1"/>
    <n v="9"/>
    <n v="32"/>
    <n v="11"/>
    <n v="50"/>
    <n v="138"/>
    <n v="54.347826086956523"/>
    <n v="2"/>
    <x v="0"/>
  </r>
  <r>
    <x v="0"/>
    <d v="2013-10-08T00:00:00"/>
    <s v="observateur 2"/>
    <s v="exemple 2"/>
    <n v="6"/>
    <n v="30"/>
    <n v="9"/>
    <n v="0"/>
    <n v="150"/>
    <n v="120.8"/>
    <n v="1"/>
    <x v="1"/>
  </r>
  <r>
    <x v="0"/>
    <d v="2013-09-07T00:00:00"/>
    <s v="observateur 1"/>
    <s v="exemple 1"/>
    <n v="9"/>
    <n v="32"/>
    <n v="11"/>
    <n v="50"/>
    <n v="138"/>
    <e v="#N/A"/>
    <n v="2"/>
    <x v="2"/>
  </r>
  <r>
    <x v="0"/>
    <d v="2013-10-08T00:00:00"/>
    <s v="observateur 2"/>
    <s v="exemple 2"/>
    <n v="6"/>
    <n v="30"/>
    <n v="9"/>
    <n v="0"/>
    <n v="150"/>
    <e v="#N/A"/>
    <n v="1"/>
    <x v="3"/>
  </r>
  <r>
    <x v="0"/>
    <d v="2013-09-07T00:00:00"/>
    <s v="observateur 1"/>
    <s v="exemple 1"/>
    <n v="9"/>
    <n v="32"/>
    <n v="11"/>
    <n v="50"/>
    <n v="138"/>
    <e v="#N/A"/>
    <n v="2"/>
    <x v="4"/>
  </r>
  <r>
    <x v="1"/>
    <d v="2013-10-08T00:00:00"/>
    <s v="observateur 1"/>
    <s v="exemple 2"/>
    <n v="6"/>
    <n v="30"/>
    <n v="9"/>
    <n v="0"/>
    <n v="150"/>
    <e v="#N/A"/>
    <n v="1"/>
    <x v="5"/>
  </r>
  <r>
    <x v="2"/>
    <d v="2013-09-07T00:00:00"/>
    <s v="observateur 2"/>
    <s v="exemple 1"/>
    <n v="9"/>
    <n v="32"/>
    <n v="11"/>
    <n v="50"/>
    <n v="138"/>
    <e v="#N/A"/>
    <n v="2"/>
    <x v="5"/>
  </r>
  <r>
    <x v="3"/>
    <m/>
    <m/>
    <m/>
    <m/>
    <m/>
    <m/>
    <m/>
    <n v="0"/>
    <e v="#N/A"/>
    <m/>
    <x v="5"/>
  </r>
  <r>
    <x v="4"/>
    <m/>
    <m/>
    <m/>
    <m/>
    <m/>
    <m/>
    <m/>
    <n v="0"/>
    <e v="#N/A"/>
    <m/>
    <x v="5"/>
  </r>
  <r>
    <x v="5"/>
    <m/>
    <m/>
    <m/>
    <m/>
    <m/>
    <m/>
    <m/>
    <n v="0"/>
    <e v="#N/A"/>
    <m/>
    <x v="5"/>
  </r>
  <r>
    <x v="6"/>
    <m/>
    <m/>
    <m/>
    <m/>
    <m/>
    <m/>
    <m/>
    <n v="0"/>
    <e v="#N/A"/>
    <m/>
    <x v="5"/>
  </r>
  <r>
    <x v="7"/>
    <m/>
    <m/>
    <m/>
    <m/>
    <m/>
    <m/>
    <m/>
    <n v="0"/>
    <e v="#N/A"/>
    <m/>
    <x v="5"/>
  </r>
  <r>
    <x v="8"/>
    <m/>
    <m/>
    <m/>
    <m/>
    <m/>
    <m/>
    <m/>
    <n v="0"/>
    <e v="#N/A"/>
    <m/>
    <x v="5"/>
  </r>
  <r>
    <x v="9"/>
    <m/>
    <m/>
    <m/>
    <m/>
    <m/>
    <m/>
    <m/>
    <n v="0"/>
    <e v="#N/A"/>
    <m/>
    <x v="5"/>
  </r>
  <r>
    <x v="10"/>
    <m/>
    <m/>
    <m/>
    <m/>
    <m/>
    <m/>
    <m/>
    <n v="0"/>
    <e v="#N/A"/>
    <m/>
    <x v="5"/>
  </r>
  <r>
    <x v="11"/>
    <m/>
    <m/>
    <m/>
    <m/>
    <m/>
    <m/>
    <m/>
    <n v="0"/>
    <e v="#N/A"/>
    <m/>
    <x v="5"/>
  </r>
  <r>
    <x v="12"/>
    <m/>
    <m/>
    <m/>
    <m/>
    <m/>
    <m/>
    <m/>
    <n v="0"/>
    <e v="#N/A"/>
    <m/>
    <x v="5"/>
  </r>
  <r>
    <x v="13"/>
    <m/>
    <m/>
    <m/>
    <m/>
    <m/>
    <m/>
    <m/>
    <n v="0"/>
    <e v="#N/A"/>
    <m/>
    <x v="5"/>
  </r>
  <r>
    <x v="14"/>
    <m/>
    <m/>
    <m/>
    <m/>
    <m/>
    <m/>
    <m/>
    <n v="0"/>
    <e v="#N/A"/>
    <m/>
    <x v="5"/>
  </r>
  <r>
    <x v="15"/>
    <m/>
    <m/>
    <m/>
    <m/>
    <m/>
    <m/>
    <m/>
    <n v="0"/>
    <e v="#N/A"/>
    <m/>
    <x v="5"/>
  </r>
  <r>
    <x v="16"/>
    <m/>
    <m/>
    <m/>
    <m/>
    <m/>
    <m/>
    <m/>
    <n v="0"/>
    <e v="#N/A"/>
    <m/>
    <x v="5"/>
  </r>
  <r>
    <x v="17"/>
    <m/>
    <m/>
    <m/>
    <m/>
    <m/>
    <m/>
    <m/>
    <n v="0"/>
    <e v="#N/A"/>
    <m/>
    <x v="5"/>
  </r>
  <r>
    <x v="18"/>
    <m/>
    <m/>
    <m/>
    <m/>
    <m/>
    <m/>
    <m/>
    <n v="0"/>
    <e v="#N/A"/>
    <m/>
    <x v="5"/>
  </r>
  <r>
    <x v="19"/>
    <m/>
    <m/>
    <m/>
    <m/>
    <m/>
    <m/>
    <m/>
    <n v="0"/>
    <e v="#N/A"/>
    <m/>
    <x v="5"/>
  </r>
  <r>
    <x v="20"/>
    <m/>
    <m/>
    <m/>
    <m/>
    <m/>
    <m/>
    <m/>
    <n v="0"/>
    <e v="#N/A"/>
    <m/>
    <x v="5"/>
  </r>
  <r>
    <x v="21"/>
    <m/>
    <m/>
    <m/>
    <m/>
    <m/>
    <m/>
    <m/>
    <n v="0"/>
    <e v="#N/A"/>
    <m/>
    <x v="5"/>
  </r>
  <r>
    <x v="22"/>
    <m/>
    <m/>
    <m/>
    <m/>
    <m/>
    <m/>
    <m/>
    <n v="0"/>
    <e v="#N/A"/>
    <m/>
    <x v="5"/>
  </r>
  <r>
    <x v="23"/>
    <m/>
    <m/>
    <m/>
    <m/>
    <m/>
    <m/>
    <m/>
    <n v="0"/>
    <e v="#N/A"/>
    <m/>
    <x v="5"/>
  </r>
  <r>
    <x v="24"/>
    <m/>
    <m/>
    <m/>
    <m/>
    <m/>
    <m/>
    <m/>
    <n v="0"/>
    <e v="#N/A"/>
    <m/>
    <x v="5"/>
  </r>
  <r>
    <x v="25"/>
    <m/>
    <m/>
    <m/>
    <m/>
    <m/>
    <m/>
    <m/>
    <n v="0"/>
    <e v="#N/A"/>
    <m/>
    <x v="5"/>
  </r>
  <r>
    <x v="26"/>
    <m/>
    <m/>
    <m/>
    <m/>
    <m/>
    <m/>
    <m/>
    <n v="0"/>
    <e v="#N/A"/>
    <m/>
    <x v="5"/>
  </r>
  <r>
    <x v="27"/>
    <m/>
    <m/>
    <m/>
    <m/>
    <m/>
    <m/>
    <m/>
    <n v="0"/>
    <e v="#N/A"/>
    <m/>
    <x v="5"/>
  </r>
  <r>
    <x v="28"/>
    <m/>
    <m/>
    <m/>
    <m/>
    <m/>
    <m/>
    <m/>
    <n v="0"/>
    <e v="#N/A"/>
    <m/>
    <x v="5"/>
  </r>
  <r>
    <x v="29"/>
    <m/>
    <m/>
    <m/>
    <m/>
    <m/>
    <m/>
    <m/>
    <n v="0"/>
    <e v="#N/A"/>
    <m/>
    <x v="5"/>
  </r>
  <r>
    <x v="30"/>
    <m/>
    <m/>
    <m/>
    <m/>
    <m/>
    <m/>
    <m/>
    <n v="0"/>
    <e v="#N/A"/>
    <m/>
    <x v="5"/>
  </r>
  <r>
    <x v="31"/>
    <m/>
    <m/>
    <m/>
    <m/>
    <m/>
    <m/>
    <m/>
    <n v="0"/>
    <e v="#N/A"/>
    <m/>
    <x v="5"/>
  </r>
  <r>
    <x v="32"/>
    <m/>
    <m/>
    <m/>
    <m/>
    <m/>
    <m/>
    <m/>
    <n v="0"/>
    <e v="#N/A"/>
    <m/>
    <x v="5"/>
  </r>
  <r>
    <x v="33"/>
    <m/>
    <m/>
    <m/>
    <m/>
    <m/>
    <m/>
    <m/>
    <n v="0"/>
    <e v="#N/A"/>
    <m/>
    <x v="5"/>
  </r>
  <r>
    <x v="34"/>
    <m/>
    <m/>
    <m/>
    <m/>
    <m/>
    <m/>
    <m/>
    <n v="0"/>
    <e v="#N/A"/>
    <m/>
    <x v="5"/>
  </r>
  <r>
    <x v="35"/>
    <m/>
    <m/>
    <m/>
    <m/>
    <m/>
    <m/>
    <m/>
    <n v="0"/>
    <e v="#N/A"/>
    <m/>
    <x v="5"/>
  </r>
  <r>
    <x v="36"/>
    <m/>
    <m/>
    <m/>
    <m/>
    <m/>
    <m/>
    <m/>
    <n v="0"/>
    <e v="#N/A"/>
    <m/>
    <x v="5"/>
  </r>
  <r>
    <x v="37"/>
    <m/>
    <m/>
    <m/>
    <m/>
    <m/>
    <m/>
    <m/>
    <n v="0"/>
    <e v="#N/A"/>
    <m/>
    <x v="5"/>
  </r>
  <r>
    <x v="38"/>
    <m/>
    <m/>
    <m/>
    <m/>
    <m/>
    <m/>
    <m/>
    <n v="0"/>
    <e v="#N/A"/>
    <m/>
    <x v="5"/>
  </r>
  <r>
    <x v="39"/>
    <m/>
    <m/>
    <m/>
    <m/>
    <m/>
    <m/>
    <m/>
    <n v="0"/>
    <e v="#N/A"/>
    <m/>
    <x v="5"/>
  </r>
  <r>
    <x v="40"/>
    <m/>
    <m/>
    <m/>
    <m/>
    <m/>
    <m/>
    <m/>
    <n v="0"/>
    <e v="#N/A"/>
    <m/>
    <x v="5"/>
  </r>
  <r>
    <x v="41"/>
    <m/>
    <m/>
    <m/>
    <m/>
    <m/>
    <m/>
    <m/>
    <n v="0"/>
    <e v="#N/A"/>
    <m/>
    <x v="5"/>
  </r>
  <r>
    <x v="42"/>
    <m/>
    <m/>
    <m/>
    <m/>
    <m/>
    <m/>
    <m/>
    <n v="0"/>
    <e v="#N/A"/>
    <m/>
    <x v="5"/>
  </r>
  <r>
    <x v="43"/>
    <m/>
    <m/>
    <m/>
    <m/>
    <m/>
    <m/>
    <m/>
    <n v="0"/>
    <e v="#N/A"/>
    <m/>
    <x v="5"/>
  </r>
  <r>
    <x v="44"/>
    <m/>
    <m/>
    <m/>
    <m/>
    <m/>
    <m/>
    <m/>
    <n v="0"/>
    <e v="#N/A"/>
    <m/>
    <x v="5"/>
  </r>
  <r>
    <x v="45"/>
    <m/>
    <m/>
    <m/>
    <m/>
    <m/>
    <m/>
    <m/>
    <n v="0"/>
    <e v="#N/A"/>
    <m/>
    <x v="5"/>
  </r>
  <r>
    <x v="46"/>
    <m/>
    <m/>
    <m/>
    <m/>
    <m/>
    <m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4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 rowHeaderCaption="ID de l'intervention" colHeaderCaption="ID de l'intervention">
  <location ref="B3:B4" firstHeaderRow="1" firstDataRow="1" firstDataCol="1" rowPageCount="1" colPageCount="1"/>
  <pivotFields count="12">
    <pivotField axis="axisRow" showAll="0" sortType="ascending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7"/>
        <item m="1" x="50"/>
        <item m="1" x="48"/>
        <item m="1" x="51"/>
        <item m="1" x="49"/>
        <item x="4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6">
        <item x="2"/>
        <item x="1"/>
        <item x="5"/>
        <item x="0"/>
        <item x="3"/>
        <item x="4"/>
      </items>
    </pivotField>
  </pivotFields>
  <rowFields count="1">
    <field x="0"/>
  </rowFields>
  <rowItems count="1">
    <i>
      <x/>
    </i>
  </rowItems>
  <colItems count="1">
    <i/>
  </colItems>
  <pageFields count="1">
    <pageField fld="11" item="3" hier="-1"/>
  </pageFields>
  <formats count="7">
    <format dxfId="36">
      <pivotArea type="all" dataOnly="0" outline="0" fieldPosition="0"/>
    </format>
    <format dxfId="37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40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41">
      <pivotArea type="all" dataOnly="0" outline="0" fieldPosition="0"/>
    </format>
    <format dxfId="42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84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rowHeaderCaption="ID de l'intervention" colHeaderCaption="ID de l'intervention">
  <location ref="B3:B4" firstHeaderRow="1" firstDataRow="1" firstDataCol="1" rowPageCount="1" colPageCount="1"/>
  <pivotFields count="12">
    <pivotField axis="axisRow" showAll="0" sortType="ascending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7"/>
        <item m="1" x="50"/>
        <item m="1" x="48"/>
        <item m="1" x="51"/>
        <item m="1" x="49"/>
        <item x="4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6">
        <item x="2"/>
        <item x="1"/>
        <item x="5"/>
        <item x="0"/>
        <item x="3"/>
        <item x="4"/>
      </items>
    </pivotField>
  </pivotFields>
  <rowFields count="1">
    <field x="0"/>
  </rowFields>
  <rowItems count="1">
    <i>
      <x/>
    </i>
  </rowItems>
  <colItems count="1">
    <i/>
  </colItems>
  <pageFields count="1">
    <pageField fld="11" item="1" hier="-1"/>
  </pageFields>
  <formats count="6">
    <format dxfId="31">
      <pivotArea type="all" dataOnly="0" outline="0" fieldPosition="0"/>
    </format>
    <format dxfId="32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34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35">
      <pivotArea field="0" type="button" dataOnly="0" labelOnly="1" outline="0" axis="axisRow" fieldPosition="0"/>
    </format>
    <format dxfId="10">
      <pivotArea type="all" dataOnly="0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84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 rowHeaderCaption="ID de l'intervention" colHeaderCaption="ID de l'intervention">
  <location ref="B3:B4" firstHeaderRow="1" firstDataRow="1" firstDataCol="1" rowPageCount="1" colPageCount="1"/>
  <pivotFields count="12">
    <pivotField axis="axisRow" showAll="0" sortType="ascending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7"/>
        <item m="1" x="50"/>
        <item m="1" x="48"/>
        <item m="1" x="51"/>
        <item m="1" x="49"/>
        <item x="4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6">
        <item x="2"/>
        <item x="1"/>
        <item x="5"/>
        <item x="0"/>
        <item x="3"/>
        <item x="4"/>
      </items>
    </pivotField>
  </pivotFields>
  <rowFields count="1">
    <field x="0"/>
  </rowFields>
  <rowItems count="1">
    <i>
      <x/>
    </i>
  </rowItems>
  <colItems count="1">
    <i/>
  </colItems>
  <pageFields count="1">
    <pageField fld="11" item="0" hier="-1"/>
  </pageFields>
  <formats count="8">
    <format dxfId="23">
      <pivotArea type="all" dataOnly="0" outline="0" fieldPosition="0"/>
    </format>
    <format dxfId="24">
      <pivotArea field="0" type="button" dataOnly="0" labelOnly="1" outline="0" axis="axisRow" fieldPosition="0"/>
    </format>
    <format dxfId="25">
      <pivotArea dataOnly="0" labelOnly="1" fieldPosition="0">
        <references count="1">
          <reference field="0" count="1">
            <x v="0"/>
          </reference>
        </references>
      </pivotArea>
    </format>
    <format dxfId="26">
      <pivotArea dataOnly="0" labelOnly="1" fieldPosition="0">
        <references count="1">
          <reference field="0" count="1">
            <x v="0"/>
          </reference>
        </references>
      </pivotArea>
    </format>
    <format dxfId="27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28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29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30">
      <pivotArea field="0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5" cacheId="84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 rowHeaderCaption="ID de l'intervention" colHeaderCaption="ID de l'intervention">
  <location ref="B3:B4" firstHeaderRow="1" firstDataRow="1" firstDataCol="1" rowPageCount="1" colPageCount="1"/>
  <pivotFields count="12">
    <pivotField axis="axisRow" showAll="0" sortType="ascending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7"/>
        <item m="1" x="50"/>
        <item m="1" x="48"/>
        <item m="1" x="51"/>
        <item m="1" x="49"/>
        <item x="4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6">
        <item x="2"/>
        <item x="1"/>
        <item x="5"/>
        <item x="0"/>
        <item x="3"/>
        <item x="4"/>
      </items>
    </pivotField>
  </pivotFields>
  <rowFields count="1">
    <field x="0"/>
  </rowFields>
  <rowItems count="1">
    <i>
      <x/>
    </i>
  </rowItems>
  <colItems count="1">
    <i/>
  </colItems>
  <pageFields count="1">
    <pageField fld="11" item="4" hier="-1"/>
  </pageFields>
  <formats count="6">
    <format dxfId="17">
      <pivotArea type="all" dataOnly="0" outline="0" fieldPosition="0"/>
    </format>
    <format dxfId="18">
      <pivotArea field="0" type="button" dataOnly="0" labelOnly="1" outline="0" axis="axisRow" fieldPosition="0"/>
    </format>
    <format dxfId="19">
      <pivotArea field="0" type="button" dataOnly="0" labelOnly="1" outline="0" axis="axisRow" fieldPosition="0"/>
    </format>
    <format dxfId="20">
      <pivotArea type="all" dataOnly="0" outline="0" fieldPosition="0"/>
    </format>
    <format dxfId="21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  <format dxfId="22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6" cacheId="84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 rowHeaderCaption="ID de l'intervention" colHeaderCaption="ID de l'intervention">
  <location ref="B3:B4" firstHeaderRow="1" firstDataRow="1" firstDataCol="1" rowPageCount="1" colPageCount="1"/>
  <pivotFields count="12">
    <pivotField axis="axisRow" showAll="0" sortType="ascending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7"/>
        <item m="1" x="50"/>
        <item m="1" x="48"/>
        <item m="1" x="51"/>
        <item m="1" x="49"/>
        <item x="4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6">
        <item x="2"/>
        <item x="1"/>
        <item x="5"/>
        <item x="0"/>
        <item x="3"/>
        <item x="4"/>
      </items>
    </pivotField>
  </pivotFields>
  <rowFields count="1">
    <field x="0"/>
  </rowFields>
  <rowItems count="1">
    <i>
      <x/>
    </i>
  </rowItems>
  <colItems count="1">
    <i/>
  </colItems>
  <pageFields count="1">
    <pageField fld="11" item="5" hier="-1"/>
  </pageFields>
  <formats count="6">
    <format dxfId="12">
      <pivotArea type="all" dataOnly="0" outline="0" fieldPosition="0"/>
    </format>
    <format dxfId="13">
      <pivotArea field="0" type="button" dataOnly="0" labelOnly="1" outline="0" axis="axisRow" fieldPosition="0"/>
    </format>
    <format dxfId="14">
      <pivotArea field="0" type="button" dataOnly="0" labelOnly="1" outline="0" axis="axisRow" fieldPosition="0"/>
    </format>
    <format dxfId="15">
      <pivotArea type="all" dataOnly="0" outline="0" fieldPosition="0"/>
    </format>
    <format dxfId="16">
      <pivotArea type="all" dataOnly="0" outline="0" fieldPosition="0"/>
    </format>
    <format dxfId="11">
      <pivotArea dataOnly="0" labelOnly="1" fieldPosition="0">
        <references count="1"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E32"/>
  <sheetViews>
    <sheetView workbookViewId="0">
      <selection activeCell="F3" sqref="F3"/>
    </sheetView>
  </sheetViews>
  <sheetFormatPr baseColWidth="10" defaultRowHeight="12.75" x14ac:dyDescent="0.2"/>
  <cols>
    <col min="1" max="1" width="16.140625" style="2" customWidth="1"/>
    <col min="2" max="2" width="33.85546875" style="8" customWidth="1"/>
    <col min="3" max="3" width="43.140625" style="8" customWidth="1"/>
    <col min="4" max="4" width="17.140625" style="8" customWidth="1"/>
    <col min="5" max="5" width="23.5703125" style="9" customWidth="1"/>
    <col min="6" max="16384" width="11.42578125" style="2"/>
  </cols>
  <sheetData>
    <row r="1" spans="2:5" ht="15" x14ac:dyDescent="0.25">
      <c r="B1" s="10" t="s">
        <v>16</v>
      </c>
      <c r="C1" s="10"/>
      <c r="D1" s="10"/>
      <c r="E1" s="10"/>
    </row>
    <row r="2" spans="2:5" ht="15.75" thickBot="1" x14ac:dyDescent="0.3">
      <c r="B2" s="7"/>
    </row>
    <row r="3" spans="2:5" ht="25.5" customHeight="1" thickBot="1" x14ac:dyDescent="0.25">
      <c r="B3" s="3" t="s">
        <v>6</v>
      </c>
      <c r="C3" s="4" t="s">
        <v>7</v>
      </c>
      <c r="D3" s="4" t="s">
        <v>9</v>
      </c>
      <c r="E3" s="5" t="s">
        <v>8</v>
      </c>
    </row>
    <row r="4" spans="2:5" ht="37.5" customHeight="1" x14ac:dyDescent="0.2">
      <c r="B4" s="11" t="s">
        <v>10</v>
      </c>
      <c r="C4" s="11" t="s">
        <v>12</v>
      </c>
      <c r="D4" s="11" t="s">
        <v>14</v>
      </c>
      <c r="E4" s="12">
        <v>125</v>
      </c>
    </row>
    <row r="5" spans="2:5" ht="37.5" customHeight="1" x14ac:dyDescent="0.2">
      <c r="B5" s="13" t="s">
        <v>11</v>
      </c>
      <c r="C5" s="13" t="s">
        <v>13</v>
      </c>
      <c r="D5" s="13" t="s">
        <v>15</v>
      </c>
      <c r="E5" s="14">
        <v>302</v>
      </c>
    </row>
    <row r="6" spans="2:5" ht="37.5" customHeight="1" x14ac:dyDescent="0.2">
      <c r="B6" s="13"/>
      <c r="C6" s="13"/>
      <c r="D6" s="13"/>
      <c r="E6" s="14"/>
    </row>
    <row r="7" spans="2:5" ht="37.5" customHeight="1" x14ac:dyDescent="0.2">
      <c r="B7" s="13"/>
      <c r="C7" s="13"/>
      <c r="D7" s="13"/>
      <c r="E7" s="14"/>
    </row>
    <row r="8" spans="2:5" ht="37.5" customHeight="1" x14ac:dyDescent="0.2">
      <c r="B8" s="13"/>
      <c r="C8" s="13"/>
      <c r="D8" s="13"/>
      <c r="E8" s="14"/>
    </row>
    <row r="9" spans="2:5" ht="37.5" customHeight="1" x14ac:dyDescent="0.2">
      <c r="B9" s="13"/>
      <c r="C9" s="13"/>
      <c r="D9" s="13"/>
      <c r="E9" s="14"/>
    </row>
    <row r="10" spans="2:5" ht="37.5" customHeight="1" x14ac:dyDescent="0.2">
      <c r="B10" s="13"/>
      <c r="C10" s="13"/>
      <c r="D10" s="13"/>
      <c r="E10" s="14"/>
    </row>
    <row r="11" spans="2:5" ht="37.5" customHeight="1" x14ac:dyDescent="0.2">
      <c r="B11" s="13"/>
      <c r="C11" s="13"/>
      <c r="D11" s="13"/>
      <c r="E11" s="14"/>
    </row>
    <row r="12" spans="2:5" ht="37.5" customHeight="1" x14ac:dyDescent="0.2">
      <c r="B12" s="13"/>
      <c r="C12" s="13"/>
      <c r="D12" s="13"/>
      <c r="E12" s="14"/>
    </row>
    <row r="13" spans="2:5" ht="37.5" customHeight="1" x14ac:dyDescent="0.2">
      <c r="B13" s="13"/>
      <c r="C13" s="13"/>
      <c r="D13" s="13"/>
      <c r="E13" s="14"/>
    </row>
    <row r="14" spans="2:5" ht="37.5" customHeight="1" x14ac:dyDescent="0.2">
      <c r="B14" s="13"/>
      <c r="C14" s="13"/>
      <c r="D14" s="13"/>
      <c r="E14" s="14"/>
    </row>
    <row r="15" spans="2:5" ht="37.5" customHeight="1" x14ac:dyDescent="0.2">
      <c r="B15" s="13"/>
      <c r="C15" s="13"/>
      <c r="D15" s="13"/>
      <c r="E15" s="14"/>
    </row>
    <row r="16" spans="2:5" ht="37.5" customHeight="1" x14ac:dyDescent="0.2">
      <c r="B16" s="13"/>
      <c r="C16" s="13"/>
      <c r="D16" s="13"/>
      <c r="E16" s="14"/>
    </row>
    <row r="17" spans="2:5" ht="37.5" customHeight="1" x14ac:dyDescent="0.2">
      <c r="B17" s="13"/>
      <c r="C17" s="13"/>
      <c r="D17" s="13"/>
      <c r="E17" s="14"/>
    </row>
    <row r="18" spans="2:5" ht="37.5" customHeight="1" x14ac:dyDescent="0.2"/>
    <row r="19" spans="2:5" ht="37.5" customHeight="1" x14ac:dyDescent="0.2"/>
    <row r="20" spans="2:5" ht="37.5" customHeight="1" x14ac:dyDescent="0.2"/>
    <row r="21" spans="2:5" ht="37.5" customHeight="1" x14ac:dyDescent="0.2"/>
    <row r="22" spans="2:5" ht="37.5" customHeight="1" x14ac:dyDescent="0.2"/>
    <row r="23" spans="2:5" ht="37.5" customHeight="1" x14ac:dyDescent="0.2"/>
    <row r="24" spans="2:5" ht="37.5" customHeight="1" x14ac:dyDescent="0.2"/>
    <row r="25" spans="2:5" ht="37.5" customHeight="1" x14ac:dyDescent="0.2"/>
    <row r="26" spans="2:5" ht="37.5" customHeight="1" x14ac:dyDescent="0.2"/>
    <row r="27" spans="2:5" ht="37.5" customHeight="1" x14ac:dyDescent="0.2"/>
    <row r="28" spans="2:5" ht="37.5" customHeight="1" x14ac:dyDescent="0.2"/>
    <row r="29" spans="2:5" ht="37.5" customHeight="1" x14ac:dyDescent="0.2"/>
    <row r="30" spans="2:5" ht="37.5" customHeight="1" x14ac:dyDescent="0.2"/>
    <row r="31" spans="2:5" ht="37.5" customHeight="1" x14ac:dyDescent="0.2"/>
    <row r="32" spans="2:5" ht="37.5" customHeight="1" x14ac:dyDescent="0.2"/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baseColWidth="10" defaultRowHeight="12.75" x14ac:dyDescent="0.2"/>
  <cols>
    <col min="1" max="1" width="11.42578125" style="9"/>
    <col min="2" max="2" width="20.7109375" style="19" bestFit="1" customWidth="1"/>
    <col min="3" max="3" width="20.42578125" style="9" bestFit="1" customWidth="1"/>
    <col min="4" max="4" width="24.140625" style="9" customWidth="1"/>
    <col min="5" max="8" width="11.42578125" style="9" customWidth="1"/>
    <col min="9" max="10" width="24.28515625" style="9" customWidth="1"/>
    <col min="11" max="11" width="15.140625" style="32" customWidth="1"/>
    <col min="12" max="20" width="22.42578125" style="9" customWidth="1"/>
    <col min="21" max="16384" width="11.42578125" style="9"/>
  </cols>
  <sheetData>
    <row r="1" spans="1:21" ht="15" customHeight="1" x14ac:dyDescent="0.2">
      <c r="A1" s="27" t="s">
        <v>26</v>
      </c>
      <c r="B1" s="29"/>
      <c r="C1" s="20"/>
      <c r="D1" s="34" t="s">
        <v>33</v>
      </c>
      <c r="E1" s="15" t="s">
        <v>2</v>
      </c>
      <c r="F1" s="15"/>
      <c r="G1" s="15" t="s">
        <v>3</v>
      </c>
      <c r="H1" s="15"/>
      <c r="I1" s="34" t="s">
        <v>29</v>
      </c>
      <c r="J1" s="34" t="s">
        <v>29</v>
      </c>
      <c r="K1" s="31" t="s">
        <v>31</v>
      </c>
      <c r="L1" s="34" t="s">
        <v>33</v>
      </c>
      <c r="M1" s="34" t="s">
        <v>33</v>
      </c>
      <c r="N1" s="34" t="s">
        <v>33</v>
      </c>
      <c r="O1" s="34" t="s">
        <v>33</v>
      </c>
      <c r="P1" s="34" t="s">
        <v>33</v>
      </c>
      <c r="Q1" s="34" t="s">
        <v>33</v>
      </c>
      <c r="R1" s="34" t="s">
        <v>33</v>
      </c>
      <c r="S1" s="59"/>
      <c r="T1" s="57"/>
      <c r="U1" s="26" t="s">
        <v>25</v>
      </c>
    </row>
    <row r="2" spans="1:21" ht="15" customHeight="1" x14ac:dyDescent="0.2">
      <c r="A2" s="28" t="s">
        <v>27</v>
      </c>
      <c r="B2" s="30" t="s">
        <v>0</v>
      </c>
      <c r="C2" s="21" t="s">
        <v>1</v>
      </c>
      <c r="D2" s="21" t="s">
        <v>17</v>
      </c>
      <c r="E2" s="16" t="s">
        <v>4</v>
      </c>
      <c r="F2" s="16" t="s">
        <v>5</v>
      </c>
      <c r="G2" s="16" t="s">
        <v>4</v>
      </c>
      <c r="H2" s="16" t="s">
        <v>5</v>
      </c>
      <c r="I2" s="35" t="s">
        <v>28</v>
      </c>
      <c r="J2" s="35" t="s">
        <v>30</v>
      </c>
      <c r="K2" s="36" t="s">
        <v>32</v>
      </c>
      <c r="L2" s="35" t="s">
        <v>20</v>
      </c>
      <c r="M2" s="40" t="s">
        <v>42</v>
      </c>
      <c r="N2" s="40" t="s">
        <v>43</v>
      </c>
      <c r="O2" s="40" t="s">
        <v>44</v>
      </c>
      <c r="P2" s="41" t="s">
        <v>45</v>
      </c>
      <c r="Q2" s="41" t="s">
        <v>46</v>
      </c>
      <c r="R2" s="41" t="s">
        <v>47</v>
      </c>
      <c r="S2" s="41" t="s">
        <v>62</v>
      </c>
      <c r="T2" s="41" t="s">
        <v>63</v>
      </c>
      <c r="U2" s="26" t="s">
        <v>24</v>
      </c>
    </row>
    <row r="3" spans="1:21" hidden="1" x14ac:dyDescent="0.2">
      <c r="A3" s="17">
        <v>0</v>
      </c>
      <c r="B3" s="18">
        <v>41524</v>
      </c>
      <c r="C3" s="14" t="s">
        <v>18</v>
      </c>
      <c r="D3" s="14" t="s">
        <v>10</v>
      </c>
      <c r="E3" s="14">
        <v>9</v>
      </c>
      <c r="F3" s="14">
        <v>32</v>
      </c>
      <c r="G3" s="14">
        <v>11</v>
      </c>
      <c r="H3" s="14">
        <v>50</v>
      </c>
      <c r="I3" s="23">
        <f>(G3*60+H3)-(E3*60+F3)</f>
        <v>138</v>
      </c>
      <c r="J3" s="22">
        <f>VLOOKUP(D3,'Sites observés'!B3:E72,4,FALSE)*60/I3</f>
        <v>54.347826086956523</v>
      </c>
      <c r="K3" s="33">
        <v>2</v>
      </c>
      <c r="L3" s="14" t="s">
        <v>21</v>
      </c>
      <c r="M3" s="39"/>
      <c r="N3" s="39"/>
      <c r="O3" s="39"/>
      <c r="P3" s="39"/>
      <c r="Q3" s="24"/>
      <c r="S3" s="60"/>
    </row>
    <row r="4" spans="1:21" hidden="1" x14ac:dyDescent="0.2">
      <c r="A4" s="17">
        <v>0</v>
      </c>
      <c r="B4" s="18">
        <v>41555</v>
      </c>
      <c r="C4" s="14" t="s">
        <v>34</v>
      </c>
      <c r="D4" s="14" t="s">
        <v>11</v>
      </c>
      <c r="E4" s="14">
        <v>6</v>
      </c>
      <c r="F4" s="14">
        <v>30</v>
      </c>
      <c r="G4" s="14">
        <v>9</v>
      </c>
      <c r="H4" s="14">
        <v>0</v>
      </c>
      <c r="I4" s="23">
        <f t="shared" ref="I4:I44" si="0">(G4*60+H4)-(E4*60+F4)</f>
        <v>150</v>
      </c>
      <c r="J4" s="22">
        <f>VLOOKUP(D4,'Sites observés'!B4:E73,4,FALSE)*60/I4</f>
        <v>120.8</v>
      </c>
      <c r="K4" s="33">
        <v>1</v>
      </c>
      <c r="L4" s="14" t="s">
        <v>22</v>
      </c>
      <c r="M4" s="39"/>
      <c r="N4" s="39"/>
      <c r="O4" s="39"/>
      <c r="P4" s="39"/>
      <c r="S4" s="60"/>
    </row>
    <row r="5" spans="1:21" hidden="1" x14ac:dyDescent="0.2">
      <c r="A5" s="17">
        <v>0</v>
      </c>
      <c r="B5" s="18">
        <v>41524</v>
      </c>
      <c r="C5" s="14" t="s">
        <v>18</v>
      </c>
      <c r="D5" s="14" t="s">
        <v>10</v>
      </c>
      <c r="E5" s="14">
        <v>9</v>
      </c>
      <c r="F5" s="14">
        <v>32</v>
      </c>
      <c r="G5" s="14">
        <v>11</v>
      </c>
      <c r="H5" s="14">
        <v>50</v>
      </c>
      <c r="I5" s="23">
        <f t="shared" si="0"/>
        <v>138</v>
      </c>
      <c r="J5" s="22" t="e">
        <f>VLOOKUP(D5,'Sites observés'!B5:E74,4,FALSE)*60/I5</f>
        <v>#N/A</v>
      </c>
      <c r="K5" s="33">
        <v>2</v>
      </c>
      <c r="L5" s="14" t="s">
        <v>23</v>
      </c>
      <c r="M5" s="39"/>
      <c r="N5" s="39"/>
      <c r="O5" s="39"/>
      <c r="P5" s="39"/>
      <c r="S5" s="60"/>
    </row>
    <row r="6" spans="1:21" hidden="1" x14ac:dyDescent="0.2">
      <c r="A6" s="17">
        <v>0</v>
      </c>
      <c r="B6" s="18">
        <v>41555</v>
      </c>
      <c r="C6" s="14" t="s">
        <v>34</v>
      </c>
      <c r="D6" s="14" t="s">
        <v>11</v>
      </c>
      <c r="E6" s="14">
        <v>6</v>
      </c>
      <c r="F6" s="14">
        <v>30</v>
      </c>
      <c r="G6" s="14">
        <v>9</v>
      </c>
      <c r="H6" s="14">
        <v>0</v>
      </c>
      <c r="I6" s="23">
        <f t="shared" ref="I6:I12" si="1">(G6*60+H6)-(E6*60+F6)</f>
        <v>150</v>
      </c>
      <c r="J6" s="22" t="e">
        <f>VLOOKUP(D6,'Sites observés'!B6:E75,4,FALSE)*60/I6</f>
        <v>#N/A</v>
      </c>
      <c r="K6" s="33">
        <v>1</v>
      </c>
      <c r="L6" s="14" t="s">
        <v>35</v>
      </c>
      <c r="M6" s="39"/>
      <c r="N6" s="39"/>
      <c r="O6" s="39"/>
      <c r="P6" s="39"/>
      <c r="S6" s="60"/>
    </row>
    <row r="7" spans="1:21" hidden="1" x14ac:dyDescent="0.2">
      <c r="A7" s="17">
        <v>0</v>
      </c>
      <c r="B7" s="18">
        <v>41524</v>
      </c>
      <c r="C7" s="14" t="s">
        <v>18</v>
      </c>
      <c r="D7" s="14" t="s">
        <v>10</v>
      </c>
      <c r="E7" s="14">
        <v>9</v>
      </c>
      <c r="F7" s="14">
        <v>32</v>
      </c>
      <c r="G7" s="14">
        <v>11</v>
      </c>
      <c r="H7" s="14">
        <v>50</v>
      </c>
      <c r="I7" s="23">
        <f t="shared" si="1"/>
        <v>138</v>
      </c>
      <c r="J7" s="22" t="e">
        <f>VLOOKUP(D7,'Sites observés'!B7:E76,4,FALSE)*60/I7</f>
        <v>#N/A</v>
      </c>
      <c r="K7" s="33">
        <v>2</v>
      </c>
      <c r="L7" s="14" t="s">
        <v>36</v>
      </c>
      <c r="M7" s="39"/>
      <c r="N7" s="39"/>
      <c r="O7" s="39"/>
      <c r="P7" s="39"/>
      <c r="S7" s="60"/>
    </row>
    <row r="8" spans="1:21" x14ac:dyDescent="0.2">
      <c r="A8" s="17">
        <v>1</v>
      </c>
      <c r="B8" s="18">
        <v>41555</v>
      </c>
      <c r="C8" s="14" t="s">
        <v>18</v>
      </c>
      <c r="D8" s="14" t="s">
        <v>11</v>
      </c>
      <c r="E8" s="14">
        <v>6</v>
      </c>
      <c r="F8" s="14">
        <v>30</v>
      </c>
      <c r="G8" s="14">
        <v>9</v>
      </c>
      <c r="H8" s="14">
        <v>0</v>
      </c>
      <c r="I8" s="23">
        <f t="shared" si="1"/>
        <v>150</v>
      </c>
      <c r="J8" s="22" t="e">
        <f>VLOOKUP(D8,'Sites observés'!B8:E77,4,FALSE)*60/I8</f>
        <v>#N/A</v>
      </c>
      <c r="K8" s="33">
        <v>1</v>
      </c>
      <c r="L8" s="14"/>
      <c r="M8" s="14"/>
      <c r="N8" s="14"/>
      <c r="O8" s="14"/>
      <c r="P8" s="14"/>
      <c r="Q8" s="14"/>
      <c r="R8" s="14"/>
      <c r="S8" s="14"/>
      <c r="T8" s="58"/>
    </row>
    <row r="9" spans="1:21" x14ac:dyDescent="0.2">
      <c r="A9" s="17">
        <v>2</v>
      </c>
      <c r="B9" s="18">
        <v>41524</v>
      </c>
      <c r="C9" s="14" t="s">
        <v>34</v>
      </c>
      <c r="D9" s="14" t="s">
        <v>10</v>
      </c>
      <c r="E9" s="14">
        <v>9</v>
      </c>
      <c r="F9" s="14">
        <v>32</v>
      </c>
      <c r="G9" s="14">
        <v>11</v>
      </c>
      <c r="H9" s="14">
        <v>50</v>
      </c>
      <c r="I9" s="23">
        <f t="shared" si="1"/>
        <v>138</v>
      </c>
      <c r="J9" s="22" t="e">
        <f>VLOOKUP(D9,'Sites observés'!B9:E78,4,FALSE)*60/I9</f>
        <v>#N/A</v>
      </c>
      <c r="K9" s="33">
        <v>2</v>
      </c>
      <c r="L9" s="14"/>
      <c r="M9" s="14"/>
      <c r="N9" s="14"/>
      <c r="O9" s="14"/>
      <c r="P9" s="14"/>
      <c r="Q9" s="14"/>
      <c r="R9" s="14"/>
      <c r="S9" s="14"/>
      <c r="T9" s="14"/>
    </row>
    <row r="10" spans="1:21" x14ac:dyDescent="0.2">
      <c r="A10" s="17">
        <v>3</v>
      </c>
      <c r="B10" s="18"/>
      <c r="C10" s="14"/>
      <c r="D10" s="14"/>
      <c r="E10" s="14"/>
      <c r="F10" s="14"/>
      <c r="G10" s="14"/>
      <c r="H10" s="14"/>
      <c r="I10" s="23">
        <f t="shared" si="1"/>
        <v>0</v>
      </c>
      <c r="J10" s="22" t="e">
        <f>VLOOKUP(D10,'Sites observés'!B10:E79,4,FALSE)*60/I10</f>
        <v>#N/A</v>
      </c>
      <c r="K10" s="33"/>
      <c r="L10" s="14"/>
      <c r="M10" s="14"/>
      <c r="N10" s="14"/>
      <c r="O10" s="14"/>
      <c r="P10" s="14"/>
      <c r="Q10" s="14"/>
      <c r="R10" s="14"/>
      <c r="S10" s="14"/>
      <c r="T10" s="14"/>
    </row>
    <row r="11" spans="1:21" x14ac:dyDescent="0.2">
      <c r="A11" s="17">
        <v>4</v>
      </c>
      <c r="B11" s="18"/>
      <c r="C11" s="14"/>
      <c r="D11" s="14"/>
      <c r="E11" s="14"/>
      <c r="F11" s="14"/>
      <c r="G11" s="14"/>
      <c r="H11" s="14"/>
      <c r="I11" s="23">
        <f t="shared" si="1"/>
        <v>0</v>
      </c>
      <c r="J11" s="22" t="e">
        <f>VLOOKUP(D11,'Sites observés'!B11:E80,4,FALSE)*60/I11</f>
        <v>#N/A</v>
      </c>
      <c r="K11" s="33"/>
      <c r="L11" s="14"/>
      <c r="M11" s="14"/>
      <c r="N11" s="14"/>
      <c r="O11" s="14"/>
      <c r="P11" s="14"/>
      <c r="Q11" s="14"/>
      <c r="R11" s="14"/>
      <c r="S11" s="14"/>
      <c r="T11" s="14"/>
    </row>
    <row r="12" spans="1:21" x14ac:dyDescent="0.2">
      <c r="A12" s="17">
        <v>5</v>
      </c>
      <c r="B12" s="18"/>
      <c r="C12" s="14"/>
      <c r="D12" s="14"/>
      <c r="E12" s="14"/>
      <c r="F12" s="14"/>
      <c r="G12" s="14"/>
      <c r="H12" s="14"/>
      <c r="I12" s="23">
        <f t="shared" si="1"/>
        <v>0</v>
      </c>
      <c r="J12" s="22" t="e">
        <f>VLOOKUP(D12,'Sites observés'!B12:E81,4,FALSE)*60/I12</f>
        <v>#N/A</v>
      </c>
      <c r="K12" s="33"/>
      <c r="L12" s="14"/>
      <c r="M12" s="14"/>
      <c r="N12" s="14"/>
      <c r="O12" s="14"/>
      <c r="P12" s="14"/>
      <c r="Q12" s="14"/>
      <c r="R12" s="14"/>
      <c r="S12" s="14"/>
      <c r="T12" s="14"/>
    </row>
    <row r="13" spans="1:21" x14ac:dyDescent="0.2">
      <c r="A13" s="17">
        <v>6</v>
      </c>
      <c r="B13" s="18"/>
      <c r="C13" s="14"/>
      <c r="D13" s="14"/>
      <c r="E13" s="14"/>
      <c r="F13" s="14"/>
      <c r="G13" s="14"/>
      <c r="H13" s="14"/>
      <c r="I13" s="23">
        <f t="shared" si="0"/>
        <v>0</v>
      </c>
      <c r="J13" s="22" t="e">
        <f>VLOOKUP(D13,'Sites observés'!B13:E82,4,FALSE)*60/I13</f>
        <v>#N/A</v>
      </c>
      <c r="K13" s="33"/>
      <c r="L13" s="14"/>
      <c r="M13" s="14"/>
      <c r="N13" s="14"/>
      <c r="O13" s="14"/>
      <c r="P13" s="14"/>
      <c r="Q13" s="14"/>
      <c r="R13" s="14"/>
      <c r="S13" s="14"/>
      <c r="T13" s="14"/>
    </row>
    <row r="14" spans="1:21" x14ac:dyDescent="0.2">
      <c r="A14" s="17">
        <v>7</v>
      </c>
      <c r="B14" s="18"/>
      <c r="C14" s="14"/>
      <c r="D14" s="14"/>
      <c r="E14" s="14"/>
      <c r="F14" s="14"/>
      <c r="G14" s="14"/>
      <c r="H14" s="14"/>
      <c r="I14" s="23">
        <f t="shared" si="0"/>
        <v>0</v>
      </c>
      <c r="J14" s="22" t="e">
        <f>VLOOKUP(D14,'Sites observés'!B14:E83,4,FALSE)*60/I14</f>
        <v>#N/A</v>
      </c>
      <c r="K14" s="33"/>
      <c r="L14" s="14"/>
      <c r="M14" s="14"/>
      <c r="N14" s="14"/>
      <c r="O14" s="14"/>
      <c r="P14" s="14"/>
      <c r="Q14" s="14"/>
      <c r="R14" s="14"/>
      <c r="S14" s="14"/>
      <c r="T14" s="14"/>
    </row>
    <row r="15" spans="1:21" x14ac:dyDescent="0.2">
      <c r="A15" s="17">
        <v>8</v>
      </c>
      <c r="B15" s="18"/>
      <c r="C15" s="14"/>
      <c r="D15" s="14"/>
      <c r="E15" s="14"/>
      <c r="F15" s="14"/>
      <c r="G15" s="14"/>
      <c r="H15" s="14"/>
      <c r="I15" s="23">
        <f t="shared" si="0"/>
        <v>0</v>
      </c>
      <c r="J15" s="22" t="e">
        <f>VLOOKUP(D15,'Sites observés'!B15:E84,4,FALSE)*60/I15</f>
        <v>#N/A</v>
      </c>
      <c r="K15" s="33"/>
      <c r="L15" s="14"/>
      <c r="M15" s="14"/>
      <c r="N15" s="14"/>
      <c r="O15" s="14"/>
      <c r="P15" s="14"/>
      <c r="Q15" s="14"/>
      <c r="R15" s="14"/>
      <c r="S15" s="14"/>
      <c r="T15" s="14"/>
    </row>
    <row r="16" spans="1:21" x14ac:dyDescent="0.2">
      <c r="A16" s="17">
        <v>9</v>
      </c>
      <c r="B16" s="18"/>
      <c r="C16" s="14"/>
      <c r="D16" s="14"/>
      <c r="E16" s="14"/>
      <c r="F16" s="14"/>
      <c r="G16" s="14"/>
      <c r="H16" s="14"/>
      <c r="I16" s="23">
        <f t="shared" si="0"/>
        <v>0</v>
      </c>
      <c r="J16" s="22" t="e">
        <f>VLOOKUP(D16,'Sites observés'!B16:E85,4,FALSE)*60/I16</f>
        <v>#N/A</v>
      </c>
      <c r="K16" s="33"/>
      <c r="L16" s="14"/>
      <c r="M16" s="14"/>
      <c r="N16" s="14"/>
      <c r="O16" s="14"/>
      <c r="P16" s="14"/>
      <c r="Q16" s="14"/>
      <c r="R16" s="14"/>
      <c r="S16" s="14"/>
      <c r="T16" s="14"/>
    </row>
    <row r="17" spans="1:20" x14ac:dyDescent="0.2">
      <c r="A17" s="17">
        <v>10</v>
      </c>
      <c r="B17" s="18"/>
      <c r="C17" s="14"/>
      <c r="D17" s="14"/>
      <c r="E17" s="14"/>
      <c r="F17" s="14"/>
      <c r="G17" s="14"/>
      <c r="H17" s="14"/>
      <c r="I17" s="23">
        <f t="shared" si="0"/>
        <v>0</v>
      </c>
      <c r="J17" s="22" t="e">
        <f>VLOOKUP(D17,'Sites observés'!B17:E86,4,FALSE)*60/I17</f>
        <v>#N/A</v>
      </c>
      <c r="K17" s="33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2">
      <c r="A18" s="17">
        <v>11</v>
      </c>
      <c r="B18" s="18"/>
      <c r="C18" s="14"/>
      <c r="D18" s="14"/>
      <c r="E18" s="14"/>
      <c r="F18" s="14"/>
      <c r="G18" s="14"/>
      <c r="H18" s="14"/>
      <c r="I18" s="23">
        <f t="shared" si="0"/>
        <v>0</v>
      </c>
      <c r="J18" s="22" t="e">
        <f>VLOOKUP(D18,'Sites observés'!B18:E87,4,FALSE)*60/I18</f>
        <v>#N/A</v>
      </c>
      <c r="K18" s="33"/>
      <c r="L18" s="14"/>
      <c r="M18" s="14"/>
      <c r="N18" s="14"/>
      <c r="O18" s="14"/>
      <c r="P18" s="14"/>
      <c r="Q18" s="14"/>
      <c r="R18" s="14"/>
      <c r="S18" s="14"/>
      <c r="T18" s="14"/>
    </row>
    <row r="19" spans="1:20" x14ac:dyDescent="0.2">
      <c r="A19" s="17">
        <v>12</v>
      </c>
      <c r="B19" s="18"/>
      <c r="C19" s="14"/>
      <c r="D19" s="14"/>
      <c r="E19" s="14"/>
      <c r="F19" s="14"/>
      <c r="G19" s="14"/>
      <c r="H19" s="14"/>
      <c r="I19" s="23">
        <f t="shared" si="0"/>
        <v>0</v>
      </c>
      <c r="J19" s="22" t="e">
        <f>VLOOKUP(D19,'Sites observés'!B19:E88,4,FALSE)*60/I19</f>
        <v>#N/A</v>
      </c>
      <c r="K19" s="33"/>
      <c r="L19" s="14"/>
      <c r="M19" s="14"/>
      <c r="N19" s="14"/>
      <c r="O19" s="14"/>
      <c r="P19" s="14"/>
      <c r="Q19" s="14"/>
      <c r="R19" s="14"/>
      <c r="S19" s="14"/>
      <c r="T19" s="14"/>
    </row>
    <row r="20" spans="1:20" x14ac:dyDescent="0.2">
      <c r="A20" s="17">
        <v>13</v>
      </c>
      <c r="B20" s="18"/>
      <c r="C20" s="14"/>
      <c r="D20" s="14"/>
      <c r="E20" s="14"/>
      <c r="F20" s="14"/>
      <c r="G20" s="14"/>
      <c r="H20" s="14"/>
      <c r="I20" s="23">
        <f t="shared" si="0"/>
        <v>0</v>
      </c>
      <c r="J20" s="22" t="e">
        <f>VLOOKUP(D20,'Sites observés'!B20:E89,4,FALSE)*60/I20</f>
        <v>#N/A</v>
      </c>
      <c r="K20" s="33"/>
      <c r="L20" s="14"/>
      <c r="M20" s="14"/>
      <c r="N20" s="14"/>
      <c r="O20" s="14"/>
      <c r="P20" s="14"/>
      <c r="Q20" s="14"/>
      <c r="R20" s="14"/>
      <c r="S20" s="14"/>
      <c r="T20" s="14"/>
    </row>
    <row r="21" spans="1:20" x14ac:dyDescent="0.2">
      <c r="A21" s="17">
        <v>14</v>
      </c>
      <c r="B21" s="18"/>
      <c r="C21" s="14"/>
      <c r="D21" s="14"/>
      <c r="E21" s="14"/>
      <c r="F21" s="14"/>
      <c r="G21" s="14"/>
      <c r="H21" s="14"/>
      <c r="I21" s="23">
        <f t="shared" si="0"/>
        <v>0</v>
      </c>
      <c r="J21" s="22" t="e">
        <f>VLOOKUP(D21,'Sites observés'!B21:E90,4,FALSE)*60/I21</f>
        <v>#N/A</v>
      </c>
      <c r="K21" s="33"/>
      <c r="L21" s="14"/>
      <c r="M21" s="14"/>
      <c r="N21" s="14"/>
      <c r="O21" s="14"/>
      <c r="P21" s="14"/>
      <c r="Q21" s="14"/>
      <c r="R21" s="14"/>
      <c r="S21" s="14"/>
      <c r="T21" s="14"/>
    </row>
    <row r="22" spans="1:20" x14ac:dyDescent="0.2">
      <c r="A22" s="17">
        <v>15</v>
      </c>
      <c r="B22" s="18"/>
      <c r="C22" s="14"/>
      <c r="D22" s="14"/>
      <c r="E22" s="14"/>
      <c r="F22" s="14"/>
      <c r="G22" s="14"/>
      <c r="H22" s="14"/>
      <c r="I22" s="23">
        <f t="shared" si="0"/>
        <v>0</v>
      </c>
      <c r="J22" s="22" t="e">
        <f>VLOOKUP(D22,'Sites observés'!B22:E91,4,FALSE)*60/I22</f>
        <v>#N/A</v>
      </c>
      <c r="K22" s="33"/>
      <c r="L22" s="14"/>
      <c r="M22" s="14"/>
      <c r="N22" s="14"/>
      <c r="O22" s="14"/>
      <c r="P22" s="14"/>
      <c r="Q22" s="14"/>
      <c r="R22" s="14"/>
      <c r="S22" s="14"/>
      <c r="T22" s="14"/>
    </row>
    <row r="23" spans="1:20" x14ac:dyDescent="0.2">
      <c r="A23" s="17">
        <v>16</v>
      </c>
      <c r="B23" s="18"/>
      <c r="C23" s="14"/>
      <c r="D23" s="14"/>
      <c r="E23" s="14"/>
      <c r="F23" s="14"/>
      <c r="G23" s="14"/>
      <c r="H23" s="14"/>
      <c r="I23" s="23">
        <f t="shared" si="0"/>
        <v>0</v>
      </c>
      <c r="J23" s="22" t="e">
        <f>VLOOKUP(D23,'Sites observés'!B23:E92,4,FALSE)*60/I23</f>
        <v>#N/A</v>
      </c>
      <c r="K23" s="33"/>
      <c r="L23" s="14"/>
      <c r="M23" s="14"/>
      <c r="N23" s="14"/>
      <c r="O23" s="14"/>
      <c r="P23" s="14"/>
      <c r="Q23" s="14"/>
      <c r="R23" s="14"/>
      <c r="S23" s="14"/>
      <c r="T23" s="14"/>
    </row>
    <row r="24" spans="1:20" x14ac:dyDescent="0.2">
      <c r="A24" s="17">
        <v>17</v>
      </c>
      <c r="B24" s="18"/>
      <c r="C24" s="14"/>
      <c r="D24" s="14"/>
      <c r="E24" s="14"/>
      <c r="F24" s="14"/>
      <c r="G24" s="14"/>
      <c r="H24" s="14"/>
      <c r="I24" s="23">
        <f t="shared" si="0"/>
        <v>0</v>
      </c>
      <c r="J24" s="22" t="e">
        <f>VLOOKUP(D24,'Sites observés'!B24:E93,4,FALSE)*60/I24</f>
        <v>#N/A</v>
      </c>
      <c r="K24" s="33"/>
      <c r="L24" s="14"/>
      <c r="M24" s="14"/>
      <c r="N24" s="14"/>
      <c r="O24" s="14"/>
      <c r="P24" s="14"/>
      <c r="Q24" s="14"/>
      <c r="R24" s="14"/>
      <c r="S24" s="14"/>
      <c r="T24" s="14"/>
    </row>
    <row r="25" spans="1:20" x14ac:dyDescent="0.2">
      <c r="A25" s="17">
        <v>18</v>
      </c>
      <c r="B25" s="18"/>
      <c r="C25" s="14"/>
      <c r="D25" s="14"/>
      <c r="E25" s="14"/>
      <c r="F25" s="14"/>
      <c r="G25" s="14"/>
      <c r="H25" s="14"/>
      <c r="I25" s="23">
        <f t="shared" si="0"/>
        <v>0</v>
      </c>
      <c r="J25" s="22" t="e">
        <f>VLOOKUP(D25,'Sites observés'!B25:E94,4,FALSE)*60/I25</f>
        <v>#N/A</v>
      </c>
      <c r="K25" s="33"/>
      <c r="L25" s="14"/>
      <c r="M25" s="14"/>
      <c r="N25" s="14"/>
      <c r="O25" s="14"/>
      <c r="P25" s="14"/>
      <c r="Q25" s="14"/>
      <c r="R25" s="14"/>
      <c r="S25" s="14"/>
      <c r="T25" s="14"/>
    </row>
    <row r="26" spans="1:20" x14ac:dyDescent="0.2">
      <c r="A26" s="17">
        <v>19</v>
      </c>
      <c r="B26" s="18"/>
      <c r="C26" s="14"/>
      <c r="D26" s="14"/>
      <c r="E26" s="14"/>
      <c r="F26" s="14"/>
      <c r="G26" s="14"/>
      <c r="H26" s="14"/>
      <c r="I26" s="23">
        <f t="shared" si="0"/>
        <v>0</v>
      </c>
      <c r="J26" s="22" t="e">
        <f>VLOOKUP(D26,'Sites observés'!B26:E95,4,FALSE)*60/I26</f>
        <v>#N/A</v>
      </c>
      <c r="K26" s="33"/>
      <c r="L26" s="14"/>
      <c r="M26" s="14"/>
      <c r="N26" s="14"/>
      <c r="O26" s="14"/>
      <c r="P26" s="14"/>
      <c r="Q26" s="14"/>
      <c r="R26" s="14"/>
      <c r="S26" s="14"/>
      <c r="T26" s="14"/>
    </row>
    <row r="27" spans="1:20" x14ac:dyDescent="0.2">
      <c r="A27" s="17">
        <v>20</v>
      </c>
      <c r="B27" s="18"/>
      <c r="C27" s="14"/>
      <c r="D27" s="14"/>
      <c r="E27" s="14"/>
      <c r="F27" s="14"/>
      <c r="G27" s="14"/>
      <c r="H27" s="14"/>
      <c r="I27" s="23">
        <f t="shared" si="0"/>
        <v>0</v>
      </c>
      <c r="J27" s="22" t="e">
        <f>VLOOKUP(D27,'Sites observés'!B27:E96,4,FALSE)*60/I27</f>
        <v>#N/A</v>
      </c>
      <c r="K27" s="33"/>
      <c r="L27" s="14"/>
      <c r="M27" s="14"/>
      <c r="N27" s="14"/>
      <c r="O27" s="14"/>
      <c r="P27" s="14"/>
      <c r="Q27" s="14"/>
      <c r="R27" s="14"/>
      <c r="S27" s="14"/>
      <c r="T27" s="14"/>
    </row>
    <row r="28" spans="1:20" x14ac:dyDescent="0.2">
      <c r="A28" s="17">
        <v>21</v>
      </c>
      <c r="B28" s="18"/>
      <c r="C28" s="14"/>
      <c r="D28" s="14"/>
      <c r="E28" s="14"/>
      <c r="F28" s="14"/>
      <c r="G28" s="14"/>
      <c r="H28" s="14"/>
      <c r="I28" s="23">
        <f t="shared" si="0"/>
        <v>0</v>
      </c>
      <c r="J28" s="22" t="e">
        <f>VLOOKUP(D28,'Sites observés'!B28:E97,4,FALSE)*60/I28</f>
        <v>#N/A</v>
      </c>
      <c r="K28" s="33"/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2">
      <c r="A29" s="17">
        <v>22</v>
      </c>
      <c r="B29" s="18"/>
      <c r="C29" s="14"/>
      <c r="D29" s="14"/>
      <c r="E29" s="14"/>
      <c r="F29" s="14"/>
      <c r="G29" s="14"/>
      <c r="H29" s="14"/>
      <c r="I29" s="23">
        <f t="shared" si="0"/>
        <v>0</v>
      </c>
      <c r="J29" s="22" t="e">
        <f>VLOOKUP(D29,'Sites observés'!B29:E98,4,FALSE)*60/I29</f>
        <v>#N/A</v>
      </c>
      <c r="K29" s="33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2">
      <c r="A30" s="17">
        <v>23</v>
      </c>
      <c r="B30" s="18"/>
      <c r="C30" s="14"/>
      <c r="D30" s="14"/>
      <c r="E30" s="14"/>
      <c r="F30" s="14"/>
      <c r="G30" s="14"/>
      <c r="H30" s="14"/>
      <c r="I30" s="23">
        <f t="shared" si="0"/>
        <v>0</v>
      </c>
      <c r="J30" s="22" t="e">
        <f>VLOOKUP(D30,'Sites observés'!B30:E99,4,FALSE)*60/I30</f>
        <v>#N/A</v>
      </c>
      <c r="K30" s="33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2">
      <c r="A31" s="17">
        <v>24</v>
      </c>
      <c r="B31" s="18"/>
      <c r="C31" s="14"/>
      <c r="D31" s="14"/>
      <c r="E31" s="14"/>
      <c r="F31" s="14"/>
      <c r="G31" s="14"/>
      <c r="H31" s="14"/>
      <c r="I31" s="23">
        <f t="shared" si="0"/>
        <v>0</v>
      </c>
      <c r="J31" s="22" t="e">
        <f>VLOOKUP(D31,'Sites observés'!B31:E100,4,FALSE)*60/I31</f>
        <v>#N/A</v>
      </c>
      <c r="K31" s="33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2">
      <c r="A32" s="17">
        <v>25</v>
      </c>
      <c r="B32" s="18"/>
      <c r="C32" s="14"/>
      <c r="D32" s="14"/>
      <c r="E32" s="14"/>
      <c r="F32" s="14"/>
      <c r="G32" s="14"/>
      <c r="H32" s="14"/>
      <c r="I32" s="23">
        <f t="shared" si="0"/>
        <v>0</v>
      </c>
      <c r="J32" s="22" t="e">
        <f>VLOOKUP(D32,'Sites observés'!B32:E101,4,FALSE)*60/I32</f>
        <v>#N/A</v>
      </c>
      <c r="K32" s="33"/>
      <c r="L32" s="14"/>
      <c r="M32" s="14"/>
      <c r="N32" s="14"/>
      <c r="O32" s="14"/>
      <c r="P32" s="14"/>
      <c r="Q32" s="14"/>
      <c r="R32" s="14"/>
      <c r="S32" s="14"/>
      <c r="T32" s="14"/>
    </row>
    <row r="33" spans="1:20" x14ac:dyDescent="0.2">
      <c r="A33" s="17">
        <v>26</v>
      </c>
      <c r="B33" s="18"/>
      <c r="C33" s="14"/>
      <c r="D33" s="14"/>
      <c r="E33" s="14"/>
      <c r="F33" s="14"/>
      <c r="G33" s="14"/>
      <c r="H33" s="14"/>
      <c r="I33" s="23">
        <f t="shared" si="0"/>
        <v>0</v>
      </c>
      <c r="J33" s="22" t="e">
        <f>VLOOKUP(D33,'Sites observés'!B33:E102,4,FALSE)*60/I33</f>
        <v>#N/A</v>
      </c>
      <c r="K33" s="33"/>
      <c r="L33" s="14"/>
      <c r="M33" s="14"/>
      <c r="N33" s="14"/>
      <c r="O33" s="14"/>
      <c r="P33" s="14"/>
      <c r="Q33" s="14"/>
      <c r="R33" s="14"/>
      <c r="S33" s="14"/>
      <c r="T33" s="14"/>
    </row>
    <row r="34" spans="1:20" x14ac:dyDescent="0.2">
      <c r="A34" s="17">
        <v>27</v>
      </c>
      <c r="B34" s="18"/>
      <c r="C34" s="14"/>
      <c r="D34" s="14"/>
      <c r="E34" s="14"/>
      <c r="F34" s="14"/>
      <c r="G34" s="14"/>
      <c r="H34" s="14"/>
      <c r="I34" s="23">
        <f t="shared" si="0"/>
        <v>0</v>
      </c>
      <c r="J34" s="22" t="e">
        <f>VLOOKUP(D34,'Sites observés'!B34:E103,4,FALSE)*60/I34</f>
        <v>#N/A</v>
      </c>
      <c r="K34" s="33"/>
      <c r="L34" s="14"/>
      <c r="M34" s="14"/>
      <c r="N34" s="14"/>
      <c r="O34" s="14"/>
      <c r="P34" s="14"/>
      <c r="Q34" s="14"/>
      <c r="R34" s="14"/>
      <c r="S34" s="14"/>
      <c r="T34" s="14"/>
    </row>
    <row r="35" spans="1:20" x14ac:dyDescent="0.2">
      <c r="A35" s="17">
        <v>28</v>
      </c>
      <c r="B35" s="18"/>
      <c r="C35" s="14"/>
      <c r="D35" s="14"/>
      <c r="E35" s="14"/>
      <c r="F35" s="14"/>
      <c r="G35" s="14"/>
      <c r="H35" s="14"/>
      <c r="I35" s="23">
        <f t="shared" si="0"/>
        <v>0</v>
      </c>
      <c r="J35" s="22" t="e">
        <f>VLOOKUP(D35,'Sites observés'!B35:E104,4,FALSE)*60/I35</f>
        <v>#N/A</v>
      </c>
      <c r="K35" s="33"/>
      <c r="L35" s="14"/>
      <c r="M35" s="14"/>
      <c r="N35" s="14"/>
      <c r="O35" s="14"/>
      <c r="P35" s="14"/>
      <c r="Q35" s="14"/>
      <c r="R35" s="14"/>
      <c r="S35" s="14"/>
      <c r="T35" s="14"/>
    </row>
    <row r="36" spans="1:20" x14ac:dyDescent="0.2">
      <c r="A36" s="17">
        <v>29</v>
      </c>
      <c r="B36" s="18"/>
      <c r="C36" s="14"/>
      <c r="D36" s="14"/>
      <c r="E36" s="14"/>
      <c r="F36" s="14"/>
      <c r="G36" s="14"/>
      <c r="H36" s="14"/>
      <c r="I36" s="23">
        <f t="shared" si="0"/>
        <v>0</v>
      </c>
      <c r="J36" s="22" t="e">
        <f>VLOOKUP(D36,'Sites observés'!B36:E105,4,FALSE)*60/I36</f>
        <v>#N/A</v>
      </c>
      <c r="K36" s="33"/>
      <c r="L36" s="14"/>
      <c r="M36" s="14"/>
      <c r="N36" s="14"/>
      <c r="O36" s="14"/>
      <c r="P36" s="14"/>
      <c r="Q36" s="14"/>
      <c r="R36" s="14"/>
      <c r="S36" s="14"/>
      <c r="T36" s="14"/>
    </row>
    <row r="37" spans="1:20" x14ac:dyDescent="0.2">
      <c r="A37" s="17">
        <v>30</v>
      </c>
      <c r="B37" s="18"/>
      <c r="C37" s="14"/>
      <c r="D37" s="14"/>
      <c r="E37" s="14"/>
      <c r="F37" s="14"/>
      <c r="G37" s="14"/>
      <c r="H37" s="14"/>
      <c r="I37" s="23">
        <f t="shared" si="0"/>
        <v>0</v>
      </c>
      <c r="J37" s="22" t="e">
        <f>VLOOKUP(D37,'Sites observés'!B37:E106,4,FALSE)*60/I37</f>
        <v>#N/A</v>
      </c>
      <c r="K37" s="33"/>
      <c r="L37" s="14"/>
      <c r="M37" s="14"/>
      <c r="N37" s="14"/>
      <c r="O37" s="14"/>
      <c r="P37" s="14"/>
      <c r="Q37" s="14"/>
      <c r="R37" s="14"/>
      <c r="S37" s="14"/>
      <c r="T37" s="14"/>
    </row>
    <row r="38" spans="1:20" x14ac:dyDescent="0.2">
      <c r="A38" s="17">
        <v>31</v>
      </c>
      <c r="B38" s="18"/>
      <c r="C38" s="14"/>
      <c r="D38" s="14"/>
      <c r="E38" s="14"/>
      <c r="F38" s="14"/>
      <c r="G38" s="14"/>
      <c r="H38" s="14"/>
      <c r="I38" s="23">
        <f t="shared" si="0"/>
        <v>0</v>
      </c>
      <c r="J38" s="22" t="e">
        <f>VLOOKUP(D38,'Sites observés'!B38:E107,4,FALSE)*60/I38</f>
        <v>#N/A</v>
      </c>
      <c r="K38" s="33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2">
      <c r="A39" s="17">
        <v>32</v>
      </c>
      <c r="B39" s="18"/>
      <c r="C39" s="14"/>
      <c r="D39" s="14"/>
      <c r="E39" s="14"/>
      <c r="F39" s="14"/>
      <c r="G39" s="14"/>
      <c r="H39" s="14"/>
      <c r="I39" s="23">
        <f t="shared" si="0"/>
        <v>0</v>
      </c>
      <c r="J39" s="22" t="e">
        <f>VLOOKUP(D39,'Sites observés'!B39:E108,4,FALSE)*60/I39</f>
        <v>#N/A</v>
      </c>
      <c r="K39" s="33"/>
      <c r="L39" s="14"/>
      <c r="M39" s="14"/>
      <c r="N39" s="14"/>
      <c r="O39" s="14"/>
      <c r="P39" s="14"/>
      <c r="Q39" s="14"/>
      <c r="R39" s="14"/>
      <c r="S39" s="14"/>
      <c r="T39" s="14"/>
    </row>
    <row r="40" spans="1:20" x14ac:dyDescent="0.2">
      <c r="A40" s="17">
        <v>33</v>
      </c>
      <c r="B40" s="18"/>
      <c r="C40" s="14"/>
      <c r="D40" s="14"/>
      <c r="E40" s="14"/>
      <c r="F40" s="14"/>
      <c r="G40" s="14"/>
      <c r="H40" s="14"/>
      <c r="I40" s="23">
        <f t="shared" si="0"/>
        <v>0</v>
      </c>
      <c r="J40" s="22" t="e">
        <f>VLOOKUP(D40,'Sites observés'!B40:E109,4,FALSE)*60/I40</f>
        <v>#N/A</v>
      </c>
      <c r="K40" s="33"/>
      <c r="L40" s="14"/>
      <c r="M40" s="14"/>
      <c r="N40" s="14"/>
      <c r="O40" s="14"/>
      <c r="P40" s="14"/>
      <c r="Q40" s="14"/>
      <c r="R40" s="14"/>
      <c r="S40" s="14"/>
      <c r="T40" s="14"/>
    </row>
    <row r="41" spans="1:20" x14ac:dyDescent="0.2">
      <c r="A41" s="17">
        <v>34</v>
      </c>
      <c r="B41" s="18"/>
      <c r="C41" s="14"/>
      <c r="D41" s="14"/>
      <c r="E41" s="14"/>
      <c r="F41" s="14"/>
      <c r="G41" s="14"/>
      <c r="H41" s="14"/>
      <c r="I41" s="23">
        <f t="shared" si="0"/>
        <v>0</v>
      </c>
      <c r="J41" s="22" t="e">
        <f>VLOOKUP(D41,'Sites observés'!B41:E110,4,FALSE)*60/I41</f>
        <v>#N/A</v>
      </c>
      <c r="K41" s="33"/>
      <c r="L41" s="14"/>
      <c r="M41" s="14"/>
      <c r="N41" s="14"/>
      <c r="O41" s="14"/>
      <c r="P41" s="14"/>
      <c r="Q41" s="14"/>
      <c r="R41" s="14"/>
      <c r="S41" s="14"/>
      <c r="T41" s="14"/>
    </row>
    <row r="42" spans="1:20" x14ac:dyDescent="0.2">
      <c r="A42" s="17">
        <v>35</v>
      </c>
      <c r="B42" s="18"/>
      <c r="C42" s="14"/>
      <c r="D42" s="14"/>
      <c r="E42" s="14"/>
      <c r="F42" s="14"/>
      <c r="G42" s="14"/>
      <c r="H42" s="14"/>
      <c r="I42" s="23">
        <f t="shared" si="0"/>
        <v>0</v>
      </c>
      <c r="J42" s="22" t="e">
        <f>VLOOKUP(D42,'Sites observés'!B42:E111,4,FALSE)*60/I42</f>
        <v>#N/A</v>
      </c>
      <c r="K42" s="33"/>
      <c r="L42" s="14"/>
      <c r="M42" s="14"/>
      <c r="N42" s="14"/>
      <c r="O42" s="14"/>
      <c r="P42" s="14"/>
      <c r="Q42" s="14"/>
      <c r="R42" s="14"/>
      <c r="S42" s="14"/>
      <c r="T42" s="14"/>
    </row>
    <row r="43" spans="1:20" x14ac:dyDescent="0.2">
      <c r="A43" s="17">
        <v>36</v>
      </c>
      <c r="B43" s="18"/>
      <c r="C43" s="14"/>
      <c r="D43" s="14"/>
      <c r="E43" s="14"/>
      <c r="F43" s="14"/>
      <c r="G43" s="14"/>
      <c r="H43" s="14"/>
      <c r="I43" s="23">
        <f t="shared" si="0"/>
        <v>0</v>
      </c>
      <c r="J43" s="22" t="e">
        <f>VLOOKUP(D43,'Sites observés'!B43:E112,4,FALSE)*60/I43</f>
        <v>#N/A</v>
      </c>
      <c r="K43" s="33"/>
      <c r="L43" s="14"/>
      <c r="M43" s="14"/>
      <c r="N43" s="14"/>
      <c r="O43" s="14"/>
      <c r="P43" s="14"/>
      <c r="Q43" s="14"/>
      <c r="R43" s="14"/>
      <c r="S43" s="14"/>
      <c r="T43" s="14"/>
    </row>
    <row r="44" spans="1:20" x14ac:dyDescent="0.2">
      <c r="A44" s="17">
        <v>37</v>
      </c>
      <c r="B44" s="18"/>
      <c r="C44" s="14"/>
      <c r="D44" s="14"/>
      <c r="E44" s="14"/>
      <c r="F44" s="14"/>
      <c r="G44" s="14"/>
      <c r="H44" s="14"/>
      <c r="I44" s="23">
        <f t="shared" si="0"/>
        <v>0</v>
      </c>
      <c r="J44" s="22" t="e">
        <f>VLOOKUP(D44,'Sites observés'!B44:E113,4,FALSE)*60/I44</f>
        <v>#N/A</v>
      </c>
      <c r="K44" s="33"/>
      <c r="L44" s="14"/>
      <c r="M44" s="14"/>
      <c r="N44" s="14"/>
      <c r="O44" s="14"/>
      <c r="P44" s="14"/>
      <c r="Q44" s="14"/>
      <c r="R44" s="14"/>
      <c r="S44" s="14"/>
      <c r="T44" s="14"/>
    </row>
    <row r="45" spans="1:20" x14ac:dyDescent="0.2">
      <c r="A45" s="17">
        <v>38</v>
      </c>
      <c r="B45" s="18"/>
      <c r="C45" s="14"/>
      <c r="D45" s="14"/>
      <c r="E45" s="14"/>
      <c r="F45" s="14"/>
      <c r="G45" s="14"/>
      <c r="H45" s="14"/>
      <c r="I45" s="23">
        <f t="shared" ref="I45:I52" si="2">(G45*60+H45)-(E45*60+F45)</f>
        <v>0</v>
      </c>
      <c r="J45" s="22" t="e">
        <f>VLOOKUP(D45,'Sites observés'!B45:E114,4,FALSE)*60/I45</f>
        <v>#N/A</v>
      </c>
      <c r="K45" s="33"/>
      <c r="L45" s="14"/>
      <c r="M45" s="14"/>
      <c r="N45" s="14"/>
      <c r="O45" s="14"/>
      <c r="P45" s="14"/>
      <c r="Q45" s="14"/>
      <c r="R45" s="14"/>
      <c r="S45" s="14"/>
      <c r="T45" s="14"/>
    </row>
    <row r="46" spans="1:20" x14ac:dyDescent="0.2">
      <c r="A46" s="17">
        <v>39</v>
      </c>
      <c r="B46" s="18"/>
      <c r="C46" s="14"/>
      <c r="D46" s="14"/>
      <c r="E46" s="14"/>
      <c r="F46" s="14"/>
      <c r="G46" s="14"/>
      <c r="H46" s="14"/>
      <c r="I46" s="23">
        <f t="shared" si="2"/>
        <v>0</v>
      </c>
      <c r="J46" s="22" t="e">
        <f>VLOOKUP(D46,'Sites observés'!B46:E115,4,FALSE)*60/I46</f>
        <v>#N/A</v>
      </c>
      <c r="K46" s="33"/>
      <c r="L46" s="14"/>
      <c r="M46" s="14"/>
      <c r="N46" s="14"/>
      <c r="O46" s="14"/>
      <c r="P46" s="14"/>
      <c r="Q46" s="14"/>
      <c r="R46" s="14"/>
      <c r="S46" s="14"/>
      <c r="T46" s="14"/>
    </row>
    <row r="47" spans="1:20" x14ac:dyDescent="0.2">
      <c r="A47" s="17">
        <v>40</v>
      </c>
      <c r="B47" s="18"/>
      <c r="C47" s="14"/>
      <c r="D47" s="14"/>
      <c r="E47" s="14"/>
      <c r="F47" s="14"/>
      <c r="G47" s="14"/>
      <c r="H47" s="14"/>
      <c r="I47" s="23">
        <f t="shared" si="2"/>
        <v>0</v>
      </c>
      <c r="J47" s="22" t="e">
        <f>VLOOKUP(D47,'Sites observés'!B47:E116,4,FALSE)*60/I47</f>
        <v>#N/A</v>
      </c>
      <c r="K47" s="33"/>
      <c r="L47" s="14"/>
      <c r="M47" s="14"/>
      <c r="N47" s="14"/>
      <c r="O47" s="14"/>
      <c r="P47" s="14"/>
      <c r="Q47" s="14"/>
      <c r="R47" s="14"/>
      <c r="S47" s="14"/>
      <c r="T47" s="14"/>
    </row>
    <row r="48" spans="1:20" x14ac:dyDescent="0.2">
      <c r="A48" s="17">
        <v>41</v>
      </c>
      <c r="B48" s="18"/>
      <c r="C48" s="14"/>
      <c r="D48" s="14"/>
      <c r="E48" s="14"/>
      <c r="F48" s="14"/>
      <c r="G48" s="14"/>
      <c r="H48" s="14"/>
      <c r="I48" s="23">
        <f t="shared" si="2"/>
        <v>0</v>
      </c>
      <c r="J48" s="22" t="e">
        <f>VLOOKUP(D48,'Sites observés'!B48:E117,4,FALSE)*60/I48</f>
        <v>#N/A</v>
      </c>
      <c r="K48" s="33"/>
      <c r="L48" s="14"/>
      <c r="M48" s="14"/>
      <c r="N48" s="14"/>
      <c r="O48" s="14"/>
      <c r="P48" s="14"/>
      <c r="Q48" s="14"/>
      <c r="R48" s="14"/>
      <c r="S48" s="14"/>
      <c r="T48" s="14"/>
    </row>
    <row r="49" spans="1:20" x14ac:dyDescent="0.2">
      <c r="A49" s="17">
        <v>42</v>
      </c>
      <c r="B49" s="18"/>
      <c r="C49" s="14"/>
      <c r="D49" s="14"/>
      <c r="E49" s="14"/>
      <c r="F49" s="14"/>
      <c r="G49" s="14"/>
      <c r="H49" s="14"/>
      <c r="I49" s="23">
        <f t="shared" si="2"/>
        <v>0</v>
      </c>
      <c r="J49" s="22" t="e">
        <f>VLOOKUP(D49,'Sites observés'!B49:E118,4,FALSE)*60/I49</f>
        <v>#N/A</v>
      </c>
      <c r="K49" s="33"/>
      <c r="L49" s="14"/>
      <c r="M49" s="14"/>
      <c r="N49" s="14"/>
      <c r="O49" s="14"/>
      <c r="P49" s="14"/>
      <c r="Q49" s="14"/>
      <c r="R49" s="14"/>
      <c r="S49" s="14"/>
      <c r="T49" s="14"/>
    </row>
    <row r="50" spans="1:20" x14ac:dyDescent="0.2">
      <c r="A50" s="17">
        <v>43</v>
      </c>
      <c r="B50" s="18"/>
      <c r="C50" s="14"/>
      <c r="D50" s="14"/>
      <c r="E50" s="14"/>
      <c r="F50" s="14"/>
      <c r="G50" s="14"/>
      <c r="H50" s="14"/>
      <c r="I50" s="23">
        <f t="shared" si="2"/>
        <v>0</v>
      </c>
      <c r="J50" s="22" t="e">
        <f>VLOOKUP(D50,'Sites observés'!B50:E119,4,FALSE)*60/I50</f>
        <v>#N/A</v>
      </c>
      <c r="K50" s="33"/>
      <c r="L50" s="14"/>
      <c r="M50" s="14"/>
      <c r="N50" s="14"/>
      <c r="O50" s="14"/>
      <c r="P50" s="14"/>
      <c r="Q50" s="14"/>
      <c r="R50" s="14"/>
      <c r="S50" s="14"/>
      <c r="T50" s="14"/>
    </row>
    <row r="51" spans="1:20" x14ac:dyDescent="0.2">
      <c r="A51" s="17">
        <v>44</v>
      </c>
      <c r="B51" s="18"/>
      <c r="C51" s="14"/>
      <c r="D51" s="14"/>
      <c r="E51" s="14"/>
      <c r="F51" s="14"/>
      <c r="G51" s="14"/>
      <c r="H51" s="14"/>
      <c r="I51" s="23">
        <f t="shared" si="2"/>
        <v>0</v>
      </c>
      <c r="J51" s="22" t="e">
        <f>VLOOKUP(D51,'Sites observés'!B51:E120,4,FALSE)*60/I51</f>
        <v>#N/A</v>
      </c>
      <c r="K51" s="33"/>
      <c r="L51" s="14"/>
      <c r="M51" s="14"/>
      <c r="N51" s="14"/>
      <c r="O51" s="14"/>
      <c r="P51" s="14"/>
      <c r="Q51" s="14"/>
      <c r="R51" s="14"/>
      <c r="S51" s="14"/>
      <c r="T51" s="14"/>
    </row>
    <row r="52" spans="1:20" x14ac:dyDescent="0.2">
      <c r="A52" s="17">
        <v>45</v>
      </c>
      <c r="B52" s="18"/>
      <c r="C52" s="14"/>
      <c r="D52" s="14"/>
      <c r="E52" s="14"/>
      <c r="F52" s="14"/>
      <c r="G52" s="14"/>
      <c r="H52" s="14"/>
      <c r="I52" s="23">
        <f t="shared" si="2"/>
        <v>0</v>
      </c>
      <c r="J52" s="22" t="e">
        <f>VLOOKUP(D52,'Sites observés'!B52:E121,4,FALSE)*60/I52</f>
        <v>#N/A</v>
      </c>
      <c r="K52" s="33"/>
      <c r="L52" s="14"/>
      <c r="M52" s="14"/>
      <c r="N52" s="14"/>
      <c r="O52" s="14"/>
      <c r="P52" s="14"/>
      <c r="Q52" s="14"/>
      <c r="R52" s="14"/>
      <c r="S52" s="14"/>
      <c r="T52" s="14"/>
    </row>
  </sheetData>
  <mergeCells count="2">
    <mergeCell ref="E1:F1"/>
    <mergeCell ref="G1:H1"/>
  </mergeCells>
  <dataValidations count="6">
    <dataValidation type="list" allowBlank="1" showInputMessage="1" showErrorMessage="1" sqref="L3:L52 M3:P7">
      <formula1>"Chimique,Thermique à flamme,Thermique à eau,Mécanique,Manuel"</formula1>
    </dataValidation>
    <dataValidation type="list" allowBlank="1" showInputMessage="1" showErrorMessage="1" sqref="M8:M52">
      <formula1>"Grand soleil,Temps couvert,Averses,Pluie,Pluie forte"</formula1>
    </dataValidation>
    <dataValidation type="list" allowBlank="1" showInputMessage="1" showErrorMessage="1" sqref="N8:N52">
      <formula1>"Calme,Très légère brise,Légère brise,Brise,Vent modéré"</formula1>
    </dataValidation>
    <dataValidation type="list" allowBlank="1" showInputMessage="1" showErrorMessage="1" sqref="O8:O52">
      <formula1>"Frais (&lt;15°C),Moyen,Chaud (&gt;25°C)"</formula1>
    </dataValidation>
    <dataValidation type="list" allowBlank="1" showInputMessage="1" showErrorMessage="1" sqref="P8:P52">
      <formula1>"1,2,3,4,5,6"</formula1>
    </dataValidation>
    <dataValidation type="list" allowBlank="1" showInputMessage="1" showErrorMessage="1" sqref="Q8:R52">
      <formula1>"0 à 5 cm,5 à 15cm,15 à 30cm,&gt; 30 cm"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'Sites observés'!$B$4:$B$30</xm:f>
          </x14:formula1>
          <xm:sqref>D3:D52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7" sqref="I7"/>
    </sheetView>
  </sheetViews>
  <sheetFormatPr baseColWidth="10" defaultRowHeight="12.75" customHeight="1" x14ac:dyDescent="0.2"/>
  <cols>
    <col min="2" max="2" width="21.42578125" customWidth="1"/>
    <col min="3" max="3" width="17.140625" customWidth="1"/>
  </cols>
  <sheetData>
    <row r="1" spans="1:26" ht="18.75" x14ac:dyDescent="0.3">
      <c r="A1" s="27"/>
      <c r="B1" s="61" t="s">
        <v>66</v>
      </c>
      <c r="C1" s="61" t="s">
        <v>66</v>
      </c>
      <c r="D1" s="65" t="s">
        <v>90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 t="s">
        <v>91</v>
      </c>
      <c r="T1" s="67"/>
      <c r="U1" s="67"/>
      <c r="V1" s="67"/>
      <c r="W1" s="67"/>
      <c r="X1" s="67"/>
      <c r="Y1" s="67"/>
      <c r="Z1" s="67"/>
    </row>
    <row r="2" spans="1:26" ht="63.75" x14ac:dyDescent="0.2">
      <c r="A2" s="28" t="s">
        <v>19</v>
      </c>
      <c r="B2" s="36" t="s">
        <v>20</v>
      </c>
      <c r="C2" s="36" t="s">
        <v>65</v>
      </c>
      <c r="D2" s="64" t="s">
        <v>67</v>
      </c>
      <c r="E2" s="64" t="s">
        <v>68</v>
      </c>
      <c r="F2" s="64" t="s">
        <v>69</v>
      </c>
      <c r="G2" s="64" t="s">
        <v>70</v>
      </c>
      <c r="H2" s="64" t="s">
        <v>71</v>
      </c>
      <c r="I2" s="64" t="s">
        <v>72</v>
      </c>
      <c r="J2" s="64" t="s">
        <v>73</v>
      </c>
      <c r="K2" s="64" t="s">
        <v>74</v>
      </c>
      <c r="L2" s="64" t="s">
        <v>75</v>
      </c>
      <c r="M2" s="64" t="s">
        <v>76</v>
      </c>
      <c r="N2" s="64" t="s">
        <v>77</v>
      </c>
      <c r="O2" s="64" t="s">
        <v>78</v>
      </c>
      <c r="P2" s="64" t="s">
        <v>79</v>
      </c>
      <c r="Q2" s="64" t="s">
        <v>80</v>
      </c>
      <c r="R2" s="64" t="s">
        <v>81</v>
      </c>
      <c r="S2" s="63" t="s">
        <v>82</v>
      </c>
      <c r="T2" s="63" t="s">
        <v>83</v>
      </c>
      <c r="U2" s="63" t="s">
        <v>84</v>
      </c>
      <c r="V2" s="63" t="s">
        <v>85</v>
      </c>
      <c r="W2" s="63" t="s">
        <v>86</v>
      </c>
      <c r="X2" s="63" t="s">
        <v>87</v>
      </c>
      <c r="Y2" s="63" t="s">
        <v>88</v>
      </c>
      <c r="Z2" s="63" t="s">
        <v>89</v>
      </c>
    </row>
    <row r="3" spans="1:26" ht="12.75" customHeight="1" x14ac:dyDescent="0.2">
      <c r="A3" s="17">
        <v>1</v>
      </c>
      <c r="B3" s="62">
        <f>VLOOKUP('EPI &amp; sécurité'!A3,'Observations générales'!A:L,12,FALSE)</f>
        <v>0</v>
      </c>
      <c r="C3" s="62">
        <f>VLOOKUP(A3,'Observations générales'!A:K,11,FALSE)</f>
        <v>1</v>
      </c>
      <c r="D3" s="68">
        <v>0</v>
      </c>
      <c r="E3" s="68">
        <v>1</v>
      </c>
      <c r="F3" s="68">
        <v>0</v>
      </c>
      <c r="G3" s="68">
        <v>0</v>
      </c>
      <c r="H3" s="68">
        <v>1</v>
      </c>
      <c r="I3" s="68">
        <v>0</v>
      </c>
      <c r="J3" s="68">
        <v>0</v>
      </c>
      <c r="K3" s="68">
        <v>0</v>
      </c>
      <c r="L3" s="68">
        <v>0</v>
      </c>
      <c r="M3" s="68">
        <v>1</v>
      </c>
      <c r="N3" s="68">
        <v>1</v>
      </c>
      <c r="O3" s="68">
        <v>0</v>
      </c>
      <c r="P3" s="68">
        <v>0</v>
      </c>
      <c r="Q3" s="68">
        <v>0</v>
      </c>
      <c r="R3" s="68">
        <v>0</v>
      </c>
      <c r="S3" s="68">
        <v>1</v>
      </c>
      <c r="T3" s="68">
        <v>1</v>
      </c>
      <c r="U3" s="68">
        <v>0</v>
      </c>
      <c r="V3" s="68">
        <v>0</v>
      </c>
      <c r="W3" s="68">
        <v>0</v>
      </c>
      <c r="X3" s="68">
        <v>0</v>
      </c>
      <c r="Y3" s="68">
        <v>0</v>
      </c>
      <c r="Z3" s="68">
        <v>0</v>
      </c>
    </row>
    <row r="4" spans="1:26" ht="12.75" customHeight="1" x14ac:dyDescent="0.2">
      <c r="A4" s="17">
        <v>2</v>
      </c>
      <c r="B4" s="62">
        <f>VLOOKUP('EPI &amp; sécurité'!A4,'Observations générales'!A:L,12,FALSE)</f>
        <v>0</v>
      </c>
      <c r="C4" s="62">
        <f>VLOOKUP(A4,'Observations générales'!A:K,11,FALSE)</f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12.75" customHeight="1" x14ac:dyDescent="0.2">
      <c r="A5" s="17">
        <v>3</v>
      </c>
      <c r="B5" s="62">
        <f>VLOOKUP('EPI &amp; sécurité'!A5,'Observations générales'!A:L,12,FALSE)</f>
        <v>0</v>
      </c>
      <c r="C5" s="62">
        <f>VLOOKUP(A5,'Observations générales'!A:K,11,FALSE)</f>
        <v>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2.75" customHeight="1" x14ac:dyDescent="0.2">
      <c r="A6" s="17">
        <v>4</v>
      </c>
      <c r="B6" s="62">
        <f>VLOOKUP('EPI &amp; sécurité'!A6,'Observations générales'!A:L,12,FALSE)</f>
        <v>0</v>
      </c>
      <c r="C6" s="62">
        <f>VLOOKUP(A6,'Observations générales'!A:K,11,FALSE)</f>
        <v>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2.75" customHeight="1" x14ac:dyDescent="0.2">
      <c r="A7" s="17">
        <v>5</v>
      </c>
      <c r="B7" s="62">
        <f>VLOOKUP('EPI &amp; sécurité'!A7,'Observations générales'!A:L,12,FALSE)</f>
        <v>0</v>
      </c>
      <c r="C7" s="62">
        <f>VLOOKUP(A7,'Observations générales'!A:K,11,FALSE)</f>
        <v>0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12.75" customHeight="1" x14ac:dyDescent="0.2">
      <c r="A8" s="17">
        <v>6</v>
      </c>
      <c r="B8" s="62">
        <f>VLOOKUP('EPI &amp; sécurité'!A8,'Observations générales'!A:L,12,FALSE)</f>
        <v>0</v>
      </c>
      <c r="C8" s="62">
        <f>VLOOKUP(A8,'Observations générales'!A:K,11,FALSE)</f>
        <v>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2.75" customHeight="1" x14ac:dyDescent="0.2">
      <c r="A9" s="17">
        <v>7</v>
      </c>
      <c r="B9" s="62">
        <f>VLOOKUP('EPI &amp; sécurité'!A9,'Observations générales'!A:L,12,FALSE)</f>
        <v>0</v>
      </c>
      <c r="C9" s="62">
        <f>VLOOKUP(A9,'Observations générales'!A:K,11,FALSE)</f>
        <v>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2.75" customHeight="1" x14ac:dyDescent="0.2">
      <c r="A10" s="17">
        <v>8</v>
      </c>
      <c r="B10" s="62">
        <f>VLOOKUP('EPI &amp; sécurité'!A10,'Observations générales'!A:L,12,FALSE)</f>
        <v>0</v>
      </c>
      <c r="C10" s="62">
        <f>VLOOKUP(A10,'Observations générales'!A:K,11,FALSE)</f>
        <v>0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2.75" customHeight="1" x14ac:dyDescent="0.2">
      <c r="A11" s="17">
        <v>9</v>
      </c>
      <c r="B11" s="62">
        <f>VLOOKUP('EPI &amp; sécurité'!A11,'Observations générales'!A:L,12,FALSE)</f>
        <v>0</v>
      </c>
      <c r="C11" s="62">
        <f>VLOOKUP(A11,'Observations générales'!A:K,11,FALSE)</f>
        <v>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2.75" customHeight="1" x14ac:dyDescent="0.2">
      <c r="A12" s="17">
        <v>10</v>
      </c>
      <c r="B12" s="62">
        <f>VLOOKUP('EPI &amp; sécurité'!A12,'Observations générales'!A:L,12,FALSE)</f>
        <v>0</v>
      </c>
      <c r="C12" s="62">
        <f>VLOOKUP(A12,'Observations générales'!A:K,11,FALSE)</f>
        <v>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2.75" customHeight="1" x14ac:dyDescent="0.2">
      <c r="A13" s="17">
        <v>11</v>
      </c>
      <c r="B13" s="62">
        <f>VLOOKUP('EPI &amp; sécurité'!A13,'Observations générales'!A:L,12,FALSE)</f>
        <v>0</v>
      </c>
      <c r="C13" s="62">
        <f>VLOOKUP(A13,'Observations générales'!A:K,11,FALSE)</f>
        <v>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A14" s="17">
        <v>12</v>
      </c>
      <c r="B14" s="62">
        <f>VLOOKUP('EPI &amp; sécurité'!A14,'Observations générales'!A:L,12,FALSE)</f>
        <v>0</v>
      </c>
      <c r="C14" s="62">
        <f>VLOOKUP(A14,'Observations générales'!A:K,11,FALSE)</f>
        <v>0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A15" s="17">
        <v>13</v>
      </c>
      <c r="B15" s="62">
        <f>VLOOKUP('EPI &amp; sécurité'!A15,'Observations générales'!A:L,12,FALSE)</f>
        <v>0</v>
      </c>
      <c r="C15" s="62">
        <f>VLOOKUP(A15,'Observations générales'!A:K,11,FALSE)</f>
        <v>0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2.75" customHeight="1" x14ac:dyDescent="0.2">
      <c r="A16" s="17">
        <v>14</v>
      </c>
      <c r="B16" s="62">
        <f>VLOOKUP('EPI &amp; sécurité'!A16,'Observations générales'!A:L,12,FALSE)</f>
        <v>0</v>
      </c>
      <c r="C16" s="62">
        <f>VLOOKUP(A16,'Observations générales'!A:K,11,FALSE)</f>
        <v>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2.75" customHeight="1" x14ac:dyDescent="0.2">
      <c r="A17" s="17">
        <v>15</v>
      </c>
      <c r="B17" s="62">
        <f>VLOOKUP('EPI &amp; sécurité'!A17,'Observations générales'!A:L,12,FALSE)</f>
        <v>0</v>
      </c>
      <c r="C17" s="62">
        <f>VLOOKUP(A17,'Observations générales'!A:K,11,FALSE)</f>
        <v>0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2.75" customHeight="1" x14ac:dyDescent="0.2">
      <c r="A18" s="17">
        <v>16</v>
      </c>
      <c r="B18" s="62">
        <f>VLOOKUP('EPI &amp; sécurité'!A18,'Observations générales'!A:L,12,FALSE)</f>
        <v>0</v>
      </c>
      <c r="C18" s="62">
        <f>VLOOKUP(A18,'Observations générales'!A:K,11,FALSE)</f>
        <v>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2.75" customHeight="1" x14ac:dyDescent="0.2">
      <c r="A19" s="17">
        <v>17</v>
      </c>
      <c r="B19" s="62">
        <f>VLOOKUP('EPI &amp; sécurité'!A19,'Observations générales'!A:L,12,FALSE)</f>
        <v>0</v>
      </c>
      <c r="C19" s="62">
        <f>VLOOKUP(A19,'Observations générales'!A:K,11,FALSE)</f>
        <v>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2.75" customHeight="1" x14ac:dyDescent="0.2">
      <c r="A20" s="17">
        <v>18</v>
      </c>
      <c r="B20" s="62">
        <f>VLOOKUP('EPI &amp; sécurité'!A20,'Observations générales'!A:L,12,FALSE)</f>
        <v>0</v>
      </c>
      <c r="C20" s="62">
        <f>VLOOKUP(A20,'Observations générales'!A:K,11,FALSE)</f>
        <v>0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12.75" customHeight="1" x14ac:dyDescent="0.2">
      <c r="A21" s="17">
        <v>19</v>
      </c>
      <c r="B21" s="62">
        <f>VLOOKUP('EPI &amp; sécurité'!A21,'Observations générales'!A:L,12,FALSE)</f>
        <v>0</v>
      </c>
      <c r="C21" s="62">
        <f>VLOOKUP(A21,'Observations générales'!A:K,11,FALSE)</f>
        <v>0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2.75" customHeight="1" x14ac:dyDescent="0.2">
      <c r="A22" s="17">
        <v>20</v>
      </c>
      <c r="B22" s="62">
        <f>VLOOKUP('EPI &amp; sécurité'!A22,'Observations générales'!A:L,12,FALSE)</f>
        <v>0</v>
      </c>
      <c r="C22" s="62">
        <f>VLOOKUP(A22,'Observations générales'!A:K,11,FALSE)</f>
        <v>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2.75" customHeight="1" x14ac:dyDescent="0.2">
      <c r="A23" s="17">
        <v>21</v>
      </c>
      <c r="B23" s="62">
        <f>VLOOKUP('EPI &amp; sécurité'!A23,'Observations générales'!A:L,12,FALSE)</f>
        <v>0</v>
      </c>
      <c r="C23" s="62">
        <f>VLOOKUP(A23,'Observations générales'!A:K,11,FALSE)</f>
        <v>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2.75" customHeight="1" x14ac:dyDescent="0.2">
      <c r="A24" s="17">
        <v>22</v>
      </c>
      <c r="B24" s="62">
        <f>VLOOKUP('EPI &amp; sécurité'!A24,'Observations générales'!A:L,12,FALSE)</f>
        <v>0</v>
      </c>
      <c r="C24" s="62">
        <f>VLOOKUP(A24,'Observations générales'!A:K,11,FALSE)</f>
        <v>0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12.75" customHeight="1" x14ac:dyDescent="0.2">
      <c r="A25" s="17">
        <v>23</v>
      </c>
      <c r="B25" s="62">
        <f>VLOOKUP('EPI &amp; sécurité'!A25,'Observations générales'!A:L,12,FALSE)</f>
        <v>0</v>
      </c>
      <c r="C25" s="62">
        <f>VLOOKUP(A25,'Observations générales'!A:K,11,FALSE)</f>
        <v>0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2.75" customHeight="1" x14ac:dyDescent="0.2">
      <c r="A26" s="17">
        <v>24</v>
      </c>
      <c r="B26" s="62">
        <f>VLOOKUP('EPI &amp; sécurité'!A26,'Observations générales'!A:L,12,FALSE)</f>
        <v>0</v>
      </c>
      <c r="C26" s="62">
        <f>VLOOKUP(A26,'Observations générales'!A:K,11,FALSE)</f>
        <v>0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.75" customHeight="1" x14ac:dyDescent="0.2">
      <c r="A27" s="17">
        <v>25</v>
      </c>
      <c r="B27" s="62">
        <f>VLOOKUP('EPI &amp; sécurité'!A27,'Observations générales'!A:L,12,FALSE)</f>
        <v>0</v>
      </c>
      <c r="C27" s="62">
        <f>VLOOKUP(A27,'Observations générales'!A:K,11,FALSE)</f>
        <v>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2.75" customHeight="1" x14ac:dyDescent="0.2">
      <c r="A28" s="17">
        <v>26</v>
      </c>
      <c r="B28" s="62">
        <f>VLOOKUP('EPI &amp; sécurité'!A28,'Observations générales'!A:L,12,FALSE)</f>
        <v>0</v>
      </c>
      <c r="C28" s="62">
        <f>VLOOKUP(A28,'Observations générales'!A:K,11,FALSE)</f>
        <v>0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2.75" customHeight="1" x14ac:dyDescent="0.2">
      <c r="A29" s="17">
        <v>27</v>
      </c>
      <c r="B29" s="62">
        <f>VLOOKUP('EPI &amp; sécurité'!A29,'Observations générales'!A:L,12,FALSE)</f>
        <v>0</v>
      </c>
      <c r="C29" s="62">
        <f>VLOOKUP(A29,'Observations générales'!A:K,11,FALSE)</f>
        <v>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2.75" customHeight="1" x14ac:dyDescent="0.2">
      <c r="A30" s="17">
        <v>28</v>
      </c>
      <c r="B30" s="62">
        <f>VLOOKUP('EPI &amp; sécurité'!A30,'Observations générales'!A:L,12,FALSE)</f>
        <v>0</v>
      </c>
      <c r="C30" s="62">
        <f>VLOOKUP(A30,'Observations générales'!A:K,11,FALSE)</f>
        <v>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12.75" customHeight="1" x14ac:dyDescent="0.2">
      <c r="A31" s="17">
        <v>29</v>
      </c>
      <c r="B31" s="62">
        <f>VLOOKUP('EPI &amp; sécurité'!A31,'Observations générales'!A:L,12,FALSE)</f>
        <v>0</v>
      </c>
      <c r="C31" s="62">
        <f>VLOOKUP(A31,'Observations générales'!A:K,11,FALSE)</f>
        <v>0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2.75" customHeight="1" x14ac:dyDescent="0.2">
      <c r="A32" s="17">
        <v>30</v>
      </c>
      <c r="B32" s="62">
        <f>VLOOKUP('EPI &amp; sécurité'!A32,'Observations générales'!A:L,12,FALSE)</f>
        <v>0</v>
      </c>
      <c r="C32" s="62">
        <f>VLOOKUP(A32,'Observations générales'!A:K,11,FALSE)</f>
        <v>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2.75" customHeight="1" x14ac:dyDescent="0.2">
      <c r="A33" s="17">
        <v>31</v>
      </c>
      <c r="B33" s="62">
        <f>VLOOKUP('EPI &amp; sécurité'!A33,'Observations générales'!A:L,12,FALSE)</f>
        <v>0</v>
      </c>
      <c r="C33" s="62">
        <f>VLOOKUP(A33,'Observations générales'!A:K,11,FALSE)</f>
        <v>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2.75" customHeight="1" x14ac:dyDescent="0.2">
      <c r="A34" s="17">
        <v>32</v>
      </c>
      <c r="B34" s="62">
        <f>VLOOKUP('EPI &amp; sécurité'!A34,'Observations générales'!A:L,12,FALSE)</f>
        <v>0</v>
      </c>
      <c r="C34" s="62">
        <f>VLOOKUP(A34,'Observations générales'!A:K,11,FALSE)</f>
        <v>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2.75" customHeight="1" x14ac:dyDescent="0.2">
      <c r="A35" s="17">
        <v>33</v>
      </c>
      <c r="B35" s="62">
        <f>VLOOKUP('EPI &amp; sécurité'!A35,'Observations générales'!A:L,12,FALSE)</f>
        <v>0</v>
      </c>
      <c r="C35" s="62">
        <f>VLOOKUP(A35,'Observations générales'!A:K,11,FALSE)</f>
        <v>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2.75" customHeight="1" x14ac:dyDescent="0.2">
      <c r="A36" s="17">
        <v>34</v>
      </c>
      <c r="B36" s="62">
        <f>VLOOKUP('EPI &amp; sécurité'!A36,'Observations générales'!A:L,12,FALSE)</f>
        <v>0</v>
      </c>
      <c r="C36" s="62">
        <f>VLOOKUP(A36,'Observations générales'!A:K,11,FALSE)</f>
        <v>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2.75" customHeight="1" x14ac:dyDescent="0.2">
      <c r="A37" s="17">
        <v>35</v>
      </c>
      <c r="B37" s="62">
        <f>VLOOKUP('EPI &amp; sécurité'!A37,'Observations générales'!A:L,12,FALSE)</f>
        <v>0</v>
      </c>
      <c r="C37" s="62">
        <f>VLOOKUP(A37,'Observations générales'!A:K,11,FALSE)</f>
        <v>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2.75" customHeight="1" x14ac:dyDescent="0.2">
      <c r="A38" s="17">
        <v>36</v>
      </c>
      <c r="B38" s="62">
        <f>VLOOKUP('EPI &amp; sécurité'!A38,'Observations générales'!A:L,12,FALSE)</f>
        <v>0</v>
      </c>
      <c r="C38" s="62">
        <f>VLOOKUP(A38,'Observations générales'!A:K,11,FALSE)</f>
        <v>0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2.75" customHeight="1" x14ac:dyDescent="0.2">
      <c r="A39" s="17">
        <v>37</v>
      </c>
      <c r="B39" s="62">
        <f>VLOOKUP('EPI &amp; sécurité'!A39,'Observations générales'!A:L,12,FALSE)</f>
        <v>0</v>
      </c>
      <c r="C39" s="62">
        <f>VLOOKUP(A39,'Observations générales'!A:K,11,FALSE)</f>
        <v>0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2.75" customHeight="1" x14ac:dyDescent="0.2">
      <c r="A40" s="17">
        <v>38</v>
      </c>
      <c r="B40" s="62">
        <f>VLOOKUP('EPI &amp; sécurité'!A40,'Observations générales'!A:L,12,FALSE)</f>
        <v>0</v>
      </c>
      <c r="C40" s="62">
        <f>VLOOKUP(A40,'Observations générales'!A:K,11,FALSE)</f>
        <v>0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2.75" customHeight="1" x14ac:dyDescent="0.2">
      <c r="A41" s="17">
        <v>39</v>
      </c>
      <c r="B41" s="62">
        <f>VLOOKUP('EPI &amp; sécurité'!A41,'Observations générales'!A:L,12,FALSE)</f>
        <v>0</v>
      </c>
      <c r="C41" s="62">
        <f>VLOOKUP(A41,'Observations générales'!A:K,11,FALSE)</f>
        <v>0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2.75" customHeight="1" x14ac:dyDescent="0.2">
      <c r="A42" s="17">
        <v>40</v>
      </c>
      <c r="B42" s="62">
        <f>VLOOKUP('EPI &amp; sécurité'!A42,'Observations générales'!A:L,12,FALSE)</f>
        <v>0</v>
      </c>
      <c r="C42" s="62">
        <f>VLOOKUP(A42,'Observations générales'!A:K,11,FALSE)</f>
        <v>0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2.75" customHeight="1" x14ac:dyDescent="0.2">
      <c r="A43" s="17">
        <v>41</v>
      </c>
      <c r="B43" s="62">
        <f>VLOOKUP('EPI &amp; sécurité'!A43,'Observations générales'!A:L,12,FALSE)</f>
        <v>0</v>
      </c>
      <c r="C43" s="62">
        <f>VLOOKUP(A43,'Observations générales'!A:K,11,FALSE)</f>
        <v>0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2.75" customHeight="1" x14ac:dyDescent="0.2">
      <c r="A44" s="17">
        <v>42</v>
      </c>
      <c r="B44" s="62">
        <f>VLOOKUP('EPI &amp; sécurité'!A44,'Observations générales'!A:L,12,FALSE)</f>
        <v>0</v>
      </c>
      <c r="C44" s="62">
        <f>VLOOKUP(A44,'Observations générales'!A:K,11,FALSE)</f>
        <v>0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2.75" customHeight="1" x14ac:dyDescent="0.2">
      <c r="A45" s="17">
        <v>43</v>
      </c>
      <c r="B45" s="62">
        <f>VLOOKUP('EPI &amp; sécurité'!A45,'Observations générales'!A:L,12,FALSE)</f>
        <v>0</v>
      </c>
      <c r="C45" s="62">
        <f>VLOOKUP(A45,'Observations générales'!A:K,11,FALSE)</f>
        <v>0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2.75" customHeight="1" x14ac:dyDescent="0.2">
      <c r="A46" s="17">
        <v>44</v>
      </c>
      <c r="B46" s="62">
        <f>VLOOKUP('EPI &amp; sécurité'!A46,'Observations générales'!A:L,12,FALSE)</f>
        <v>0</v>
      </c>
      <c r="C46" s="62">
        <f>VLOOKUP(A46,'Observations générales'!A:K,11,FALSE)</f>
        <v>0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2.75" customHeight="1" x14ac:dyDescent="0.2">
      <c r="A47" s="17">
        <v>45</v>
      </c>
      <c r="B47" s="62">
        <f>VLOOKUP('EPI &amp; sécurité'!A47,'Observations générales'!A:L,12,FALSE)</f>
        <v>0</v>
      </c>
      <c r="C47" s="62">
        <f>VLOOKUP(A47,'Observations générales'!A:K,11,FALSE)</f>
        <v>0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</sheetData>
  <mergeCells count="2">
    <mergeCell ref="D1:R1"/>
    <mergeCell ref="S1:Z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"/>
  <sheetViews>
    <sheetView topLeftCell="A2" workbookViewId="0">
      <selection activeCell="C5" sqref="C5"/>
    </sheetView>
  </sheetViews>
  <sheetFormatPr baseColWidth="10" defaultRowHeight="12.75" x14ac:dyDescent="0.2"/>
  <cols>
    <col min="1" max="1" width="13.7109375" style="25" customWidth="1"/>
    <col min="2" max="2" width="20.85546875" style="9" bestFit="1" customWidth="1"/>
    <col min="3" max="9" width="21.42578125" style="9" customWidth="1"/>
    <col min="10" max="16384" width="11.42578125" style="9"/>
  </cols>
  <sheetData>
    <row r="1" spans="1:9" hidden="1" x14ac:dyDescent="0.2">
      <c r="B1" s="46" t="s">
        <v>20</v>
      </c>
      <c r="C1" s="46" t="s">
        <v>21</v>
      </c>
    </row>
    <row r="2" spans="1:9" ht="13.5" customHeight="1" x14ac:dyDescent="0.2">
      <c r="F2" s="34" t="s">
        <v>33</v>
      </c>
    </row>
    <row r="3" spans="1:9" x14ac:dyDescent="0.2">
      <c r="A3" s="26" t="s">
        <v>41</v>
      </c>
      <c r="B3" s="47" t="s">
        <v>19</v>
      </c>
      <c r="C3" s="49" t="s">
        <v>48</v>
      </c>
      <c r="D3" s="49" t="s">
        <v>55</v>
      </c>
      <c r="E3" s="49" t="s">
        <v>49</v>
      </c>
      <c r="F3" s="49" t="s">
        <v>50</v>
      </c>
      <c r="G3" s="49" t="s">
        <v>51</v>
      </c>
      <c r="H3" s="49" t="s">
        <v>52</v>
      </c>
      <c r="I3" s="49" t="s">
        <v>53</v>
      </c>
    </row>
    <row r="4" spans="1:9" x14ac:dyDescent="0.2">
      <c r="A4" s="48" t="s">
        <v>37</v>
      </c>
      <c r="B4" s="17">
        <v>0</v>
      </c>
      <c r="C4" s="50" t="s">
        <v>54</v>
      </c>
      <c r="D4" s="50" t="s">
        <v>54</v>
      </c>
      <c r="E4" s="50" t="s">
        <v>54</v>
      </c>
      <c r="G4" s="50" t="s">
        <v>54</v>
      </c>
      <c r="H4" s="50" t="s">
        <v>54</v>
      </c>
      <c r="I4" s="50" t="s">
        <v>54</v>
      </c>
    </row>
    <row r="5" spans="1:9" x14ac:dyDescent="0.2">
      <c r="A5" s="26" t="s">
        <v>38</v>
      </c>
      <c r="B5"/>
      <c r="C5" s="50"/>
      <c r="D5" s="50"/>
      <c r="E5" s="50"/>
      <c r="G5" s="50"/>
      <c r="H5" s="50"/>
      <c r="I5" s="50"/>
    </row>
    <row r="6" spans="1:9" x14ac:dyDescent="0.2">
      <c r="A6" s="26" t="s">
        <v>39</v>
      </c>
      <c r="B6"/>
      <c r="C6" s="50"/>
      <c r="D6" s="50"/>
      <c r="E6" s="50"/>
      <c r="G6" s="50"/>
      <c r="H6" s="50"/>
      <c r="I6" s="50"/>
    </row>
    <row r="7" spans="1:9" x14ac:dyDescent="0.2">
      <c r="A7" s="26" t="s">
        <v>40</v>
      </c>
      <c r="C7" s="50"/>
      <c r="D7" s="50"/>
      <c r="E7" s="50"/>
      <c r="G7" s="50"/>
      <c r="H7" s="50"/>
      <c r="I7" s="50"/>
    </row>
    <row r="8" spans="1:9" x14ac:dyDescent="0.2">
      <c r="C8" s="50"/>
      <c r="D8" s="50"/>
      <c r="E8" s="50"/>
      <c r="G8" s="50"/>
      <c r="H8" s="50"/>
      <c r="I8" s="50"/>
    </row>
    <row r="9" spans="1:9" x14ac:dyDescent="0.2">
      <c r="C9" s="50"/>
      <c r="D9" s="50"/>
      <c r="E9" s="50"/>
      <c r="G9" s="50"/>
      <c r="H9" s="50"/>
      <c r="I9" s="50"/>
    </row>
    <row r="10" spans="1:9" x14ac:dyDescent="0.2">
      <c r="C10" s="50"/>
      <c r="D10" s="50"/>
      <c r="E10" s="50"/>
      <c r="G10" s="50"/>
      <c r="H10" s="50"/>
      <c r="I10" s="50"/>
    </row>
    <row r="11" spans="1:9" x14ac:dyDescent="0.2">
      <c r="C11" s="50"/>
      <c r="D11" s="50"/>
      <c r="E11" s="50"/>
      <c r="G11" s="50"/>
      <c r="H11" s="50"/>
      <c r="I11" s="50"/>
    </row>
    <row r="12" spans="1:9" x14ac:dyDescent="0.2">
      <c r="C12" s="50"/>
      <c r="D12" s="50"/>
      <c r="E12" s="50"/>
      <c r="G12" s="50"/>
      <c r="H12" s="50"/>
      <c r="I12" s="50"/>
    </row>
    <row r="13" spans="1:9" x14ac:dyDescent="0.2">
      <c r="C13" s="50"/>
      <c r="D13" s="50"/>
      <c r="E13" s="50"/>
      <c r="G13" s="50"/>
      <c r="H13" s="50"/>
      <c r="I13" s="50"/>
    </row>
    <row r="14" spans="1:9" x14ac:dyDescent="0.2">
      <c r="C14" s="50"/>
      <c r="D14" s="50"/>
      <c r="E14" s="50"/>
      <c r="G14" s="50"/>
      <c r="H14" s="50"/>
      <c r="I14" s="50"/>
    </row>
    <row r="15" spans="1:9" x14ac:dyDescent="0.2">
      <c r="C15" s="50"/>
      <c r="D15" s="50"/>
      <c r="E15" s="50"/>
      <c r="G15" s="50"/>
      <c r="H15" s="50"/>
      <c r="I15" s="50"/>
    </row>
    <row r="16" spans="1:9" x14ac:dyDescent="0.2">
      <c r="C16" s="50"/>
      <c r="D16" s="50"/>
      <c r="E16" s="50"/>
      <c r="G16" s="50"/>
      <c r="H16" s="50"/>
      <c r="I16" s="50"/>
    </row>
    <row r="17" spans="3:9" x14ac:dyDescent="0.2">
      <c r="C17" s="50"/>
      <c r="D17" s="50"/>
      <c r="E17" s="50"/>
      <c r="G17" s="50"/>
      <c r="H17" s="50"/>
      <c r="I17" s="50"/>
    </row>
    <row r="18" spans="3:9" x14ac:dyDescent="0.2">
      <c r="C18" s="50"/>
      <c r="D18" s="50"/>
      <c r="E18" s="50"/>
      <c r="G18" s="50"/>
      <c r="H18" s="50"/>
      <c r="I18" s="50"/>
    </row>
    <row r="19" spans="3:9" x14ac:dyDescent="0.2">
      <c r="C19" s="50"/>
      <c r="D19" s="50"/>
      <c r="E19" s="50"/>
      <c r="G19" s="50"/>
      <c r="H19" s="50"/>
      <c r="I19" s="50"/>
    </row>
    <row r="20" spans="3:9" x14ac:dyDescent="0.2">
      <c r="C20" s="50"/>
      <c r="D20" s="50"/>
      <c r="E20" s="50"/>
      <c r="G20" s="50"/>
      <c r="H20" s="50"/>
      <c r="I20" s="50"/>
    </row>
    <row r="21" spans="3:9" x14ac:dyDescent="0.2">
      <c r="C21" s="50"/>
      <c r="D21" s="50"/>
      <c r="E21" s="50"/>
      <c r="G21" s="50"/>
      <c r="H21" s="50"/>
      <c r="I21" s="50"/>
    </row>
    <row r="22" spans="3:9" x14ac:dyDescent="0.2">
      <c r="C22" s="50"/>
      <c r="D22" s="50"/>
      <c r="E22" s="50"/>
      <c r="G22" s="50"/>
      <c r="H22" s="50"/>
      <c r="I22" s="50"/>
    </row>
    <row r="23" spans="3:9" x14ac:dyDescent="0.2">
      <c r="C23" s="50"/>
      <c r="D23" s="50"/>
      <c r="E23" s="50"/>
      <c r="G23" s="50"/>
      <c r="H23" s="50"/>
      <c r="I23" s="50"/>
    </row>
    <row r="24" spans="3:9" x14ac:dyDescent="0.2">
      <c r="C24" s="50"/>
      <c r="D24" s="50"/>
      <c r="E24" s="50"/>
      <c r="G24" s="50"/>
      <c r="H24" s="50"/>
      <c r="I24" s="50"/>
    </row>
    <row r="25" spans="3:9" x14ac:dyDescent="0.2">
      <c r="C25" s="50"/>
      <c r="D25" s="50"/>
      <c r="E25" s="50"/>
      <c r="G25" s="50"/>
      <c r="H25" s="50"/>
      <c r="I25" s="50"/>
    </row>
    <row r="26" spans="3:9" x14ac:dyDescent="0.2">
      <c r="C26" s="50"/>
      <c r="D26" s="50"/>
      <c r="E26" s="50"/>
      <c r="G26" s="50"/>
      <c r="H26" s="50"/>
      <c r="I26" s="50"/>
    </row>
    <row r="27" spans="3:9" x14ac:dyDescent="0.2">
      <c r="C27" s="50"/>
      <c r="D27" s="50"/>
      <c r="E27" s="50"/>
      <c r="G27" s="50"/>
      <c r="H27" s="50"/>
      <c r="I27" s="50"/>
    </row>
    <row r="28" spans="3:9" x14ac:dyDescent="0.2">
      <c r="C28" s="50"/>
      <c r="D28" s="50"/>
      <c r="E28" s="50"/>
      <c r="G28" s="50"/>
      <c r="H28" s="50"/>
      <c r="I28" s="50"/>
    </row>
    <row r="29" spans="3:9" x14ac:dyDescent="0.2">
      <c r="C29" s="50"/>
      <c r="D29" s="50"/>
      <c r="E29" s="50"/>
      <c r="G29" s="50"/>
      <c r="H29" s="50"/>
      <c r="I29" s="50"/>
    </row>
    <row r="30" spans="3:9" x14ac:dyDescent="0.2">
      <c r="C30" s="50"/>
      <c r="D30" s="50"/>
      <c r="E30" s="50"/>
      <c r="G30" s="50"/>
      <c r="H30" s="50"/>
      <c r="I30" s="50"/>
    </row>
    <row r="31" spans="3:9" x14ac:dyDescent="0.2">
      <c r="C31" s="50"/>
      <c r="D31" s="50"/>
      <c r="E31" s="50"/>
      <c r="G31" s="50"/>
      <c r="H31" s="50"/>
      <c r="I31" s="50"/>
    </row>
    <row r="32" spans="3:9" x14ac:dyDescent="0.2">
      <c r="C32" s="50"/>
      <c r="D32" s="50"/>
      <c r="E32" s="50"/>
      <c r="G32" s="50"/>
      <c r="H32" s="50"/>
      <c r="I32" s="50"/>
    </row>
    <row r="33" spans="3:9" x14ac:dyDescent="0.2">
      <c r="C33" s="50"/>
      <c r="D33" s="50"/>
      <c r="E33" s="50"/>
      <c r="G33" s="50"/>
      <c r="H33" s="50"/>
      <c r="I33" s="50"/>
    </row>
    <row r="34" spans="3:9" x14ac:dyDescent="0.2">
      <c r="C34" s="50"/>
      <c r="D34" s="50"/>
      <c r="E34" s="50"/>
      <c r="G34" s="50"/>
      <c r="H34" s="50"/>
      <c r="I34" s="50"/>
    </row>
    <row r="35" spans="3:9" x14ac:dyDescent="0.2">
      <c r="C35" s="50"/>
      <c r="D35" s="50"/>
      <c r="E35" s="50"/>
      <c r="G35" s="50"/>
      <c r="H35" s="50"/>
      <c r="I35" s="50"/>
    </row>
    <row r="36" spans="3:9" x14ac:dyDescent="0.2">
      <c r="C36" s="50"/>
      <c r="D36" s="50"/>
      <c r="E36" s="50"/>
      <c r="G36" s="50"/>
      <c r="H36" s="50"/>
      <c r="I36" s="50"/>
    </row>
    <row r="37" spans="3:9" x14ac:dyDescent="0.2">
      <c r="C37" s="50"/>
      <c r="D37" s="50"/>
      <c r="E37" s="50"/>
      <c r="G37" s="50"/>
      <c r="H37" s="50"/>
      <c r="I37" s="50"/>
    </row>
    <row r="38" spans="3:9" x14ac:dyDescent="0.2">
      <c r="C38" s="50"/>
      <c r="D38" s="50"/>
      <c r="E38" s="50"/>
      <c r="G38" s="50"/>
      <c r="H38" s="50"/>
      <c r="I38" s="50"/>
    </row>
    <row r="39" spans="3:9" x14ac:dyDescent="0.2">
      <c r="C39" s="50"/>
      <c r="D39" s="50"/>
      <c r="E39" s="50"/>
      <c r="G39" s="50"/>
      <c r="H39" s="50"/>
      <c r="I39" s="50"/>
    </row>
    <row r="40" spans="3:9" x14ac:dyDescent="0.2">
      <c r="C40" s="50"/>
      <c r="D40" s="50"/>
      <c r="E40" s="50"/>
      <c r="G40" s="50"/>
      <c r="H40" s="50"/>
      <c r="I40" s="50"/>
    </row>
    <row r="41" spans="3:9" x14ac:dyDescent="0.2">
      <c r="C41" s="50"/>
      <c r="D41" s="50"/>
      <c r="E41" s="50"/>
      <c r="G41" s="50"/>
      <c r="H41" s="50"/>
      <c r="I41" s="50"/>
    </row>
    <row r="42" spans="3:9" x14ac:dyDescent="0.2">
      <c r="C42" s="50"/>
      <c r="D42" s="50"/>
      <c r="E42" s="50"/>
      <c r="G42" s="50"/>
      <c r="H42" s="50"/>
      <c r="I42" s="50"/>
    </row>
    <row r="43" spans="3:9" x14ac:dyDescent="0.2">
      <c r="C43" s="50"/>
      <c r="D43" s="50"/>
      <c r="E43" s="50"/>
      <c r="G43" s="50"/>
      <c r="H43" s="50"/>
      <c r="I43" s="50"/>
    </row>
    <row r="44" spans="3:9" x14ac:dyDescent="0.2">
      <c r="C44" s="50"/>
      <c r="D44" s="50"/>
      <c r="E44" s="50"/>
      <c r="G44" s="50"/>
      <c r="H44" s="50"/>
      <c r="I44" s="50"/>
    </row>
    <row r="45" spans="3:9" x14ac:dyDescent="0.2">
      <c r="C45" s="50"/>
      <c r="D45" s="50"/>
      <c r="E45" s="50"/>
      <c r="G45" s="50"/>
      <c r="H45" s="50"/>
      <c r="I45" s="50"/>
    </row>
    <row r="46" spans="3:9" x14ac:dyDescent="0.2">
      <c r="C46" s="50"/>
      <c r="D46" s="50"/>
      <c r="E46" s="50"/>
      <c r="G46" s="50"/>
      <c r="H46" s="50"/>
      <c r="I46" s="50"/>
    </row>
    <row r="47" spans="3:9" x14ac:dyDescent="0.2">
      <c r="C47" s="50"/>
      <c r="D47" s="50"/>
      <c r="E47" s="50"/>
      <c r="G47" s="50"/>
      <c r="H47" s="50"/>
      <c r="I47" s="50"/>
    </row>
    <row r="48" spans="3:9" x14ac:dyDescent="0.2">
      <c r="C48" s="50"/>
      <c r="D48" s="50"/>
      <c r="E48" s="50"/>
      <c r="G48" s="50"/>
      <c r="H48" s="50"/>
      <c r="I48" s="50"/>
    </row>
    <row r="49" spans="3:9" x14ac:dyDescent="0.2">
      <c r="C49" s="50"/>
      <c r="D49" s="50"/>
      <c r="E49" s="50"/>
      <c r="G49" s="50"/>
      <c r="H49" s="50"/>
      <c r="I49" s="50"/>
    </row>
    <row r="50" spans="3:9" x14ac:dyDescent="0.2">
      <c r="C50" s="50"/>
      <c r="D50" s="50"/>
      <c r="E50" s="50"/>
      <c r="G50" s="50"/>
      <c r="H50" s="50"/>
      <c r="I50" s="50"/>
    </row>
  </sheetData>
  <conditionalFormatting sqref="C4:F50">
    <cfRule type="expression" dxfId="9" priority="5">
      <formula>IF(ISBLANK($B4),FALSE,TRUE)</formula>
    </cfRule>
  </conditionalFormatting>
  <conditionalFormatting sqref="G4:G50">
    <cfRule type="expression" dxfId="8" priority="3">
      <formula>IF(ISBLANK($B4),FALSE,TRUE)</formula>
    </cfRule>
  </conditionalFormatting>
  <conditionalFormatting sqref="H4:H50">
    <cfRule type="expression" dxfId="7" priority="2">
      <formula>IF(ISBLANK($B4),FALSE,TRUE)</formula>
    </cfRule>
  </conditionalFormatting>
  <conditionalFormatting sqref="I4:I50">
    <cfRule type="expression" dxfId="6" priority="1">
      <formula>IF(ISBLANK($B4),FALSE,TRUE)</formula>
    </cfRule>
  </conditionalFormatting>
  <dataValidations count="1">
    <dataValidation type="list" allowBlank="1" showInputMessage="1" showErrorMessage="1" sqref="F4:F121">
      <formula1>"Toute la surface,Par tâches"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50"/>
  <sheetViews>
    <sheetView topLeftCell="A2" workbookViewId="0">
      <selection activeCell="C5" sqref="C5"/>
    </sheetView>
  </sheetViews>
  <sheetFormatPr baseColWidth="10" defaultRowHeight="12.75" x14ac:dyDescent="0.2"/>
  <cols>
    <col min="1" max="1" width="13.85546875" style="2" bestFit="1" customWidth="1"/>
    <col min="2" max="2" width="20.85546875" style="42" bestFit="1" customWidth="1"/>
    <col min="3" max="9" width="21.42578125" style="2" customWidth="1"/>
    <col min="10" max="16384" width="11.42578125" style="2"/>
  </cols>
  <sheetData>
    <row r="1" spans="1:9" hidden="1" x14ac:dyDescent="0.2">
      <c r="B1" s="43" t="s">
        <v>20</v>
      </c>
      <c r="C1" s="37" t="s">
        <v>22</v>
      </c>
    </row>
    <row r="2" spans="1:9" x14ac:dyDescent="0.2">
      <c r="C2" s="9"/>
      <c r="D2" s="9"/>
      <c r="E2" s="9"/>
      <c r="F2" s="34" t="s">
        <v>33</v>
      </c>
      <c r="G2" s="51" t="s">
        <v>58</v>
      </c>
      <c r="H2" s="52"/>
      <c r="I2" s="34" t="s">
        <v>29</v>
      </c>
    </row>
    <row r="3" spans="1:9" x14ac:dyDescent="0.2">
      <c r="A3" s="6" t="s">
        <v>41</v>
      </c>
      <c r="B3" s="44" t="s">
        <v>19</v>
      </c>
      <c r="C3" s="49" t="s">
        <v>48</v>
      </c>
      <c r="D3" s="49" t="s">
        <v>55</v>
      </c>
      <c r="E3" s="49" t="s">
        <v>49</v>
      </c>
      <c r="F3" s="49" t="s">
        <v>50</v>
      </c>
      <c r="G3" s="49" t="s">
        <v>56</v>
      </c>
      <c r="H3" s="49" t="s">
        <v>57</v>
      </c>
      <c r="I3" s="49" t="s">
        <v>59</v>
      </c>
    </row>
    <row r="4" spans="1:9" x14ac:dyDescent="0.2">
      <c r="A4" s="38" t="s">
        <v>37</v>
      </c>
      <c r="B4" s="45">
        <v>0</v>
      </c>
      <c r="C4" s="50" t="s">
        <v>54</v>
      </c>
      <c r="D4" s="50" t="s">
        <v>54</v>
      </c>
      <c r="E4" s="50" t="s">
        <v>54</v>
      </c>
      <c r="F4" s="9"/>
      <c r="G4" s="50" t="s">
        <v>54</v>
      </c>
      <c r="H4" s="50" t="s">
        <v>54</v>
      </c>
      <c r="I4" s="50" t="e">
        <f>G4-H4</f>
        <v>#VALUE!</v>
      </c>
    </row>
    <row r="5" spans="1:9" x14ac:dyDescent="0.2">
      <c r="A5" s="6" t="s">
        <v>38</v>
      </c>
      <c r="B5" s="1"/>
      <c r="C5" s="50"/>
      <c r="D5" s="50"/>
      <c r="E5" s="50"/>
      <c r="F5" s="9"/>
      <c r="G5" s="50"/>
      <c r="H5" s="50"/>
      <c r="I5" s="50">
        <f t="shared" ref="I5:I29" si="0">G5-H5</f>
        <v>0</v>
      </c>
    </row>
    <row r="6" spans="1:9" x14ac:dyDescent="0.2">
      <c r="A6" s="6" t="s">
        <v>39</v>
      </c>
      <c r="B6" s="1"/>
      <c r="C6" s="50"/>
      <c r="D6" s="50"/>
      <c r="E6" s="50"/>
      <c r="F6" s="9"/>
      <c r="G6" s="50"/>
      <c r="H6" s="50"/>
      <c r="I6" s="50">
        <f t="shared" ref="I6:I50" si="1">G6-H6</f>
        <v>0</v>
      </c>
    </row>
    <row r="7" spans="1:9" x14ac:dyDescent="0.2">
      <c r="A7" s="6" t="s">
        <v>40</v>
      </c>
      <c r="C7" s="50"/>
      <c r="D7" s="50"/>
      <c r="E7" s="50"/>
      <c r="F7" s="9"/>
      <c r="G7" s="50"/>
      <c r="H7" s="50"/>
      <c r="I7" s="50">
        <f t="shared" si="1"/>
        <v>0</v>
      </c>
    </row>
    <row r="8" spans="1:9" x14ac:dyDescent="0.2">
      <c r="C8" s="50"/>
      <c r="D8" s="50"/>
      <c r="E8" s="50"/>
      <c r="F8" s="9"/>
      <c r="G8" s="50"/>
      <c r="H8" s="50"/>
      <c r="I8" s="50">
        <f t="shared" si="1"/>
        <v>0</v>
      </c>
    </row>
    <row r="9" spans="1:9" x14ac:dyDescent="0.2">
      <c r="C9" s="50"/>
      <c r="D9" s="50"/>
      <c r="E9" s="50"/>
      <c r="F9" s="9"/>
      <c r="G9" s="50"/>
      <c r="H9" s="50"/>
      <c r="I9" s="50">
        <f t="shared" si="1"/>
        <v>0</v>
      </c>
    </row>
    <row r="10" spans="1:9" x14ac:dyDescent="0.2">
      <c r="C10" s="50"/>
      <c r="D10" s="50"/>
      <c r="E10" s="50"/>
      <c r="F10" s="9"/>
      <c r="G10" s="50"/>
      <c r="H10" s="50"/>
      <c r="I10" s="50">
        <f t="shared" si="1"/>
        <v>0</v>
      </c>
    </row>
    <row r="11" spans="1:9" x14ac:dyDescent="0.2">
      <c r="C11" s="50"/>
      <c r="D11" s="50"/>
      <c r="E11" s="50"/>
      <c r="F11" s="9"/>
      <c r="G11" s="50"/>
      <c r="H11" s="50"/>
      <c r="I11" s="50">
        <f t="shared" si="1"/>
        <v>0</v>
      </c>
    </row>
    <row r="12" spans="1:9" x14ac:dyDescent="0.2">
      <c r="C12" s="50"/>
      <c r="D12" s="50"/>
      <c r="E12" s="50"/>
      <c r="F12" s="9"/>
      <c r="G12" s="50"/>
      <c r="H12" s="50"/>
      <c r="I12" s="50">
        <f t="shared" si="1"/>
        <v>0</v>
      </c>
    </row>
    <row r="13" spans="1:9" x14ac:dyDescent="0.2">
      <c r="C13" s="50"/>
      <c r="D13" s="50"/>
      <c r="E13" s="50"/>
      <c r="F13" s="9"/>
      <c r="G13" s="50"/>
      <c r="H13" s="50"/>
      <c r="I13" s="50">
        <f t="shared" si="1"/>
        <v>0</v>
      </c>
    </row>
    <row r="14" spans="1:9" x14ac:dyDescent="0.2">
      <c r="C14" s="50"/>
      <c r="D14" s="50"/>
      <c r="E14" s="50"/>
      <c r="F14" s="9"/>
      <c r="G14" s="50"/>
      <c r="H14" s="50"/>
      <c r="I14" s="50">
        <f t="shared" si="1"/>
        <v>0</v>
      </c>
    </row>
    <row r="15" spans="1:9" x14ac:dyDescent="0.2">
      <c r="C15" s="50"/>
      <c r="D15" s="50"/>
      <c r="E15" s="50"/>
      <c r="F15" s="9"/>
      <c r="G15" s="50"/>
      <c r="H15" s="50"/>
      <c r="I15" s="50">
        <f t="shared" si="1"/>
        <v>0</v>
      </c>
    </row>
    <row r="16" spans="1:9" x14ac:dyDescent="0.2">
      <c r="C16" s="50"/>
      <c r="D16" s="50"/>
      <c r="E16" s="50"/>
      <c r="F16" s="9"/>
      <c r="G16" s="50"/>
      <c r="H16" s="50"/>
      <c r="I16" s="50">
        <f t="shared" si="1"/>
        <v>0</v>
      </c>
    </row>
    <row r="17" spans="3:9" x14ac:dyDescent="0.2">
      <c r="C17" s="50"/>
      <c r="D17" s="50"/>
      <c r="E17" s="50"/>
      <c r="F17" s="9"/>
      <c r="G17" s="50"/>
      <c r="H17" s="50"/>
      <c r="I17" s="50">
        <f t="shared" si="1"/>
        <v>0</v>
      </c>
    </row>
    <row r="18" spans="3:9" x14ac:dyDescent="0.2">
      <c r="C18" s="50"/>
      <c r="D18" s="50"/>
      <c r="E18" s="50"/>
      <c r="F18" s="9"/>
      <c r="G18" s="50"/>
      <c r="H18" s="50"/>
      <c r="I18" s="50">
        <f t="shared" si="1"/>
        <v>0</v>
      </c>
    </row>
    <row r="19" spans="3:9" x14ac:dyDescent="0.2">
      <c r="C19" s="50"/>
      <c r="D19" s="50"/>
      <c r="E19" s="50"/>
      <c r="F19" s="9"/>
      <c r="G19" s="50"/>
      <c r="H19" s="50"/>
      <c r="I19" s="50">
        <f t="shared" si="1"/>
        <v>0</v>
      </c>
    </row>
    <row r="20" spans="3:9" x14ac:dyDescent="0.2">
      <c r="C20" s="50"/>
      <c r="D20" s="50"/>
      <c r="E20" s="50"/>
      <c r="F20" s="9"/>
      <c r="G20" s="50"/>
      <c r="H20" s="50"/>
      <c r="I20" s="50">
        <f t="shared" si="1"/>
        <v>0</v>
      </c>
    </row>
    <row r="21" spans="3:9" x14ac:dyDescent="0.2">
      <c r="C21" s="50"/>
      <c r="D21" s="50"/>
      <c r="E21" s="50"/>
      <c r="F21" s="9"/>
      <c r="G21" s="50"/>
      <c r="H21" s="50"/>
      <c r="I21" s="50">
        <f t="shared" si="1"/>
        <v>0</v>
      </c>
    </row>
    <row r="22" spans="3:9" x14ac:dyDescent="0.2">
      <c r="C22" s="50"/>
      <c r="D22" s="50"/>
      <c r="E22" s="50"/>
      <c r="F22" s="9"/>
      <c r="G22" s="50"/>
      <c r="H22" s="50"/>
      <c r="I22" s="50">
        <f t="shared" si="1"/>
        <v>0</v>
      </c>
    </row>
    <row r="23" spans="3:9" x14ac:dyDescent="0.2">
      <c r="C23" s="50"/>
      <c r="D23" s="50"/>
      <c r="E23" s="50"/>
      <c r="F23" s="9"/>
      <c r="G23" s="50"/>
      <c r="H23" s="50"/>
      <c r="I23" s="50">
        <f t="shared" si="1"/>
        <v>0</v>
      </c>
    </row>
    <row r="24" spans="3:9" x14ac:dyDescent="0.2">
      <c r="C24" s="50"/>
      <c r="D24" s="50"/>
      <c r="E24" s="50"/>
      <c r="F24" s="9"/>
      <c r="G24" s="50"/>
      <c r="H24" s="50"/>
      <c r="I24" s="50">
        <f t="shared" si="1"/>
        <v>0</v>
      </c>
    </row>
    <row r="25" spans="3:9" x14ac:dyDescent="0.2">
      <c r="C25" s="50"/>
      <c r="D25" s="50"/>
      <c r="E25" s="50"/>
      <c r="F25" s="9"/>
      <c r="G25" s="50"/>
      <c r="H25" s="50"/>
      <c r="I25" s="50">
        <f t="shared" si="1"/>
        <v>0</v>
      </c>
    </row>
    <row r="26" spans="3:9" x14ac:dyDescent="0.2">
      <c r="C26" s="50"/>
      <c r="D26" s="50"/>
      <c r="E26" s="50"/>
      <c r="F26" s="9"/>
      <c r="G26" s="50"/>
      <c r="H26" s="50"/>
      <c r="I26" s="50">
        <f t="shared" si="1"/>
        <v>0</v>
      </c>
    </row>
    <row r="27" spans="3:9" x14ac:dyDescent="0.2">
      <c r="C27" s="50"/>
      <c r="D27" s="50"/>
      <c r="E27" s="50"/>
      <c r="F27" s="9"/>
      <c r="G27" s="50"/>
      <c r="H27" s="50"/>
      <c r="I27" s="50">
        <f t="shared" si="1"/>
        <v>0</v>
      </c>
    </row>
    <row r="28" spans="3:9" x14ac:dyDescent="0.2">
      <c r="C28" s="50"/>
      <c r="D28" s="50"/>
      <c r="E28" s="50"/>
      <c r="F28" s="9"/>
      <c r="G28" s="50"/>
      <c r="H28" s="50"/>
      <c r="I28" s="50">
        <f t="shared" si="1"/>
        <v>0</v>
      </c>
    </row>
    <row r="29" spans="3:9" x14ac:dyDescent="0.2">
      <c r="C29" s="50"/>
      <c r="D29" s="50"/>
      <c r="E29" s="50"/>
      <c r="F29" s="9"/>
      <c r="G29" s="50"/>
      <c r="H29" s="50"/>
      <c r="I29" s="50">
        <f t="shared" si="1"/>
        <v>0</v>
      </c>
    </row>
    <row r="30" spans="3:9" x14ac:dyDescent="0.2">
      <c r="C30" s="50"/>
      <c r="D30" s="50"/>
      <c r="E30" s="50"/>
      <c r="F30" s="9"/>
      <c r="G30" s="50"/>
      <c r="H30" s="50"/>
      <c r="I30" s="50">
        <f t="shared" si="1"/>
        <v>0</v>
      </c>
    </row>
    <row r="31" spans="3:9" x14ac:dyDescent="0.2">
      <c r="C31" s="50"/>
      <c r="D31" s="50"/>
      <c r="E31" s="50"/>
      <c r="F31" s="9"/>
      <c r="G31" s="50"/>
      <c r="H31" s="50"/>
      <c r="I31" s="50">
        <f t="shared" si="1"/>
        <v>0</v>
      </c>
    </row>
    <row r="32" spans="3:9" x14ac:dyDescent="0.2">
      <c r="C32" s="50"/>
      <c r="D32" s="50"/>
      <c r="E32" s="50"/>
      <c r="F32" s="9"/>
      <c r="G32" s="50"/>
      <c r="H32" s="50"/>
      <c r="I32" s="50">
        <f t="shared" si="1"/>
        <v>0</v>
      </c>
    </row>
    <row r="33" spans="3:9" x14ac:dyDescent="0.2">
      <c r="C33" s="50"/>
      <c r="D33" s="50"/>
      <c r="E33" s="50"/>
      <c r="F33" s="9"/>
      <c r="G33" s="50"/>
      <c r="H33" s="50"/>
      <c r="I33" s="50">
        <f t="shared" si="1"/>
        <v>0</v>
      </c>
    </row>
    <row r="34" spans="3:9" x14ac:dyDescent="0.2">
      <c r="C34" s="50"/>
      <c r="D34" s="50"/>
      <c r="E34" s="50"/>
      <c r="F34" s="9"/>
      <c r="G34" s="50"/>
      <c r="H34" s="50"/>
      <c r="I34" s="50">
        <f t="shared" si="1"/>
        <v>0</v>
      </c>
    </row>
    <row r="35" spans="3:9" x14ac:dyDescent="0.2">
      <c r="C35" s="50"/>
      <c r="D35" s="50"/>
      <c r="E35" s="50"/>
      <c r="F35" s="9"/>
      <c r="G35" s="50"/>
      <c r="H35" s="50"/>
      <c r="I35" s="50">
        <f t="shared" si="1"/>
        <v>0</v>
      </c>
    </row>
    <row r="36" spans="3:9" x14ac:dyDescent="0.2">
      <c r="C36" s="50"/>
      <c r="D36" s="50"/>
      <c r="E36" s="50"/>
      <c r="F36" s="9"/>
      <c r="G36" s="50"/>
      <c r="H36" s="50"/>
      <c r="I36" s="50">
        <f t="shared" si="1"/>
        <v>0</v>
      </c>
    </row>
    <row r="37" spans="3:9" x14ac:dyDescent="0.2">
      <c r="C37" s="50"/>
      <c r="D37" s="50"/>
      <c r="E37" s="50"/>
      <c r="F37" s="9"/>
      <c r="G37" s="50"/>
      <c r="H37" s="50"/>
      <c r="I37" s="50">
        <f t="shared" si="1"/>
        <v>0</v>
      </c>
    </row>
    <row r="38" spans="3:9" x14ac:dyDescent="0.2">
      <c r="C38" s="50"/>
      <c r="D38" s="50"/>
      <c r="E38" s="50"/>
      <c r="F38" s="9"/>
      <c r="G38" s="50"/>
      <c r="H38" s="50"/>
      <c r="I38" s="50">
        <f t="shared" si="1"/>
        <v>0</v>
      </c>
    </row>
    <row r="39" spans="3:9" x14ac:dyDescent="0.2">
      <c r="C39" s="50"/>
      <c r="D39" s="50"/>
      <c r="E39" s="50"/>
      <c r="F39" s="9"/>
      <c r="G39" s="50"/>
      <c r="H39" s="50"/>
      <c r="I39" s="50">
        <f t="shared" si="1"/>
        <v>0</v>
      </c>
    </row>
    <row r="40" spans="3:9" x14ac:dyDescent="0.2">
      <c r="C40" s="50"/>
      <c r="D40" s="50"/>
      <c r="E40" s="50"/>
      <c r="F40" s="9"/>
      <c r="G40" s="50"/>
      <c r="H40" s="50"/>
      <c r="I40" s="50">
        <f t="shared" si="1"/>
        <v>0</v>
      </c>
    </row>
    <row r="41" spans="3:9" x14ac:dyDescent="0.2">
      <c r="C41" s="50"/>
      <c r="D41" s="50"/>
      <c r="E41" s="50"/>
      <c r="F41" s="9"/>
      <c r="G41" s="50"/>
      <c r="H41" s="50"/>
      <c r="I41" s="50">
        <f t="shared" si="1"/>
        <v>0</v>
      </c>
    </row>
    <row r="42" spans="3:9" x14ac:dyDescent="0.2">
      <c r="C42" s="50"/>
      <c r="D42" s="50"/>
      <c r="E42" s="50"/>
      <c r="F42" s="9"/>
      <c r="G42" s="50"/>
      <c r="H42" s="50"/>
      <c r="I42" s="50">
        <f t="shared" si="1"/>
        <v>0</v>
      </c>
    </row>
    <row r="43" spans="3:9" x14ac:dyDescent="0.2">
      <c r="C43" s="50"/>
      <c r="D43" s="50"/>
      <c r="E43" s="50"/>
      <c r="F43" s="9"/>
      <c r="G43" s="50"/>
      <c r="H43" s="50"/>
      <c r="I43" s="50">
        <f t="shared" si="1"/>
        <v>0</v>
      </c>
    </row>
    <row r="44" spans="3:9" x14ac:dyDescent="0.2">
      <c r="C44" s="50"/>
      <c r="D44" s="50"/>
      <c r="E44" s="50"/>
      <c r="F44" s="9"/>
      <c r="G44" s="50"/>
      <c r="H44" s="50"/>
      <c r="I44" s="50">
        <f t="shared" si="1"/>
        <v>0</v>
      </c>
    </row>
    <row r="45" spans="3:9" x14ac:dyDescent="0.2">
      <c r="C45" s="50"/>
      <c r="D45" s="50"/>
      <c r="E45" s="50"/>
      <c r="F45" s="9"/>
      <c r="G45" s="50"/>
      <c r="H45" s="50"/>
      <c r="I45" s="50">
        <f t="shared" si="1"/>
        <v>0</v>
      </c>
    </row>
    <row r="46" spans="3:9" x14ac:dyDescent="0.2">
      <c r="C46" s="50"/>
      <c r="D46" s="50"/>
      <c r="E46" s="50"/>
      <c r="F46" s="9"/>
      <c r="G46" s="50"/>
      <c r="H46" s="50"/>
      <c r="I46" s="50">
        <f t="shared" si="1"/>
        <v>0</v>
      </c>
    </row>
    <row r="47" spans="3:9" x14ac:dyDescent="0.2">
      <c r="C47" s="50"/>
      <c r="D47" s="50"/>
      <c r="E47" s="50"/>
      <c r="F47" s="9"/>
      <c r="G47" s="50"/>
      <c r="H47" s="50"/>
      <c r="I47" s="50">
        <f t="shared" si="1"/>
        <v>0</v>
      </c>
    </row>
    <row r="48" spans="3:9" x14ac:dyDescent="0.2">
      <c r="C48" s="50"/>
      <c r="D48" s="50"/>
      <c r="E48" s="50"/>
      <c r="F48" s="9"/>
      <c r="G48" s="50"/>
      <c r="H48" s="50"/>
      <c r="I48" s="50">
        <f t="shared" si="1"/>
        <v>0</v>
      </c>
    </row>
    <row r="49" spans="3:9" x14ac:dyDescent="0.2">
      <c r="C49" s="50"/>
      <c r="D49" s="50"/>
      <c r="E49" s="50"/>
      <c r="F49" s="9"/>
      <c r="G49" s="50"/>
      <c r="H49" s="50"/>
      <c r="I49" s="50">
        <f t="shared" si="1"/>
        <v>0</v>
      </c>
    </row>
    <row r="50" spans="3:9" x14ac:dyDescent="0.2">
      <c r="C50" s="50"/>
      <c r="D50" s="50"/>
      <c r="E50" s="50"/>
      <c r="F50" s="9"/>
      <c r="G50" s="50"/>
      <c r="H50" s="50"/>
      <c r="I50" s="50">
        <f t="shared" si="1"/>
        <v>0</v>
      </c>
    </row>
  </sheetData>
  <mergeCells count="1">
    <mergeCell ref="G2:H2"/>
  </mergeCells>
  <conditionalFormatting sqref="B3">
    <cfRule type="expression" dxfId="5" priority="3">
      <formula>IF(ISBLANK($B3),FALSE,TRUE)</formula>
    </cfRule>
  </conditionalFormatting>
  <conditionalFormatting sqref="G4:I50">
    <cfRule type="expression" dxfId="4" priority="1">
      <formula>IF(ISBLANK($B4),FALSE,TRUE)</formula>
    </cfRule>
  </conditionalFormatting>
  <conditionalFormatting sqref="C4:F50">
    <cfRule type="expression" dxfId="3" priority="2">
      <formula>IF(ISBLANK($B4),FALSE,TRUE)</formula>
    </cfRule>
  </conditionalFormatting>
  <dataValidations count="1">
    <dataValidation type="list" allowBlank="1" showInputMessage="1" showErrorMessage="1" sqref="F4:F50">
      <formula1>"Toute la surface,Par tâches"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268"/>
  <sheetViews>
    <sheetView topLeftCell="A2" workbookViewId="0">
      <selection activeCell="H3" sqref="H3"/>
    </sheetView>
  </sheetViews>
  <sheetFormatPr baseColWidth="10" defaultRowHeight="12.75" x14ac:dyDescent="0.2"/>
  <cols>
    <col min="1" max="1" width="13.85546875" style="2" bestFit="1" customWidth="1"/>
    <col min="2" max="2" width="20.85546875" style="2" bestFit="1" customWidth="1"/>
    <col min="3" max="8" width="21.42578125" style="2" customWidth="1"/>
    <col min="9" max="16384" width="11.42578125" style="2"/>
  </cols>
  <sheetData>
    <row r="1" spans="1:8" hidden="1" x14ac:dyDescent="0.2">
      <c r="B1" s="37" t="s">
        <v>20</v>
      </c>
      <c r="C1" s="37" t="s">
        <v>23</v>
      </c>
    </row>
    <row r="2" spans="1:8" x14ac:dyDescent="0.2">
      <c r="C2" s="9"/>
      <c r="D2" s="9"/>
      <c r="E2" s="9"/>
      <c r="F2" s="34" t="s">
        <v>33</v>
      </c>
      <c r="G2" s="9"/>
      <c r="H2" s="9"/>
    </row>
    <row r="3" spans="1:8" x14ac:dyDescent="0.2">
      <c r="A3" s="6" t="s">
        <v>41</v>
      </c>
      <c r="B3" s="47" t="s">
        <v>19</v>
      </c>
      <c r="C3" s="49" t="s">
        <v>48</v>
      </c>
      <c r="D3" s="49" t="s">
        <v>55</v>
      </c>
      <c r="E3" s="49" t="s">
        <v>49</v>
      </c>
      <c r="F3" s="49" t="s">
        <v>50</v>
      </c>
      <c r="G3" s="49" t="s">
        <v>60</v>
      </c>
      <c r="H3" s="49" t="s">
        <v>64</v>
      </c>
    </row>
    <row r="4" spans="1:8" x14ac:dyDescent="0.2">
      <c r="A4" s="38" t="s">
        <v>37</v>
      </c>
      <c r="B4" s="53">
        <v>0</v>
      </c>
      <c r="C4" s="50" t="s">
        <v>54</v>
      </c>
      <c r="D4" s="50" t="s">
        <v>54</v>
      </c>
      <c r="E4" s="50" t="s">
        <v>54</v>
      </c>
      <c r="F4" s="9"/>
      <c r="G4" s="50"/>
      <c r="H4" s="50"/>
    </row>
    <row r="5" spans="1:8" x14ac:dyDescent="0.2">
      <c r="A5" s="6" t="s">
        <v>38</v>
      </c>
      <c r="B5"/>
      <c r="C5" s="50"/>
      <c r="D5" s="50"/>
      <c r="E5" s="50"/>
      <c r="F5" s="9"/>
      <c r="G5" s="50"/>
      <c r="H5" s="50"/>
    </row>
    <row r="6" spans="1:8" x14ac:dyDescent="0.2">
      <c r="A6" s="6" t="s">
        <v>39</v>
      </c>
      <c r="B6"/>
      <c r="C6" s="50"/>
      <c r="D6" s="50"/>
      <c r="E6" s="50"/>
      <c r="F6" s="9"/>
      <c r="G6" s="50"/>
      <c r="H6" s="50"/>
    </row>
    <row r="7" spans="1:8" x14ac:dyDescent="0.2">
      <c r="A7" s="6" t="s">
        <v>40</v>
      </c>
      <c r="C7" s="50"/>
      <c r="D7" s="50"/>
      <c r="E7" s="50"/>
      <c r="F7" s="9"/>
      <c r="G7" s="50"/>
      <c r="H7" s="50"/>
    </row>
    <row r="8" spans="1:8" x14ac:dyDescent="0.2">
      <c r="C8" s="50"/>
      <c r="D8" s="50"/>
      <c r="E8" s="50"/>
      <c r="F8" s="9"/>
      <c r="G8" s="50"/>
      <c r="H8" s="50"/>
    </row>
    <row r="9" spans="1:8" x14ac:dyDescent="0.2">
      <c r="C9" s="50"/>
      <c r="D9" s="50"/>
      <c r="E9" s="50"/>
      <c r="F9" s="9"/>
      <c r="G9" s="50"/>
      <c r="H9" s="50"/>
    </row>
    <row r="10" spans="1:8" x14ac:dyDescent="0.2">
      <c r="C10" s="50"/>
      <c r="D10" s="50"/>
      <c r="E10" s="50"/>
      <c r="F10" s="9"/>
      <c r="G10" s="50"/>
      <c r="H10" s="50"/>
    </row>
    <row r="11" spans="1:8" x14ac:dyDescent="0.2">
      <c r="C11" s="50"/>
      <c r="D11" s="50"/>
      <c r="E11" s="50"/>
      <c r="F11" s="9"/>
      <c r="G11" s="50"/>
      <c r="H11" s="50"/>
    </row>
    <row r="12" spans="1:8" x14ac:dyDescent="0.2">
      <c r="C12" s="50"/>
      <c r="D12" s="50"/>
      <c r="E12" s="50"/>
      <c r="F12" s="9"/>
      <c r="G12" s="50"/>
      <c r="H12" s="50"/>
    </row>
    <row r="13" spans="1:8" x14ac:dyDescent="0.2">
      <c r="C13" s="50"/>
      <c r="D13" s="50"/>
      <c r="E13" s="50"/>
      <c r="F13" s="9"/>
      <c r="G13" s="50"/>
      <c r="H13" s="50"/>
    </row>
    <row r="14" spans="1:8" x14ac:dyDescent="0.2">
      <c r="C14" s="50"/>
      <c r="D14" s="50"/>
      <c r="E14" s="50"/>
      <c r="F14" s="9"/>
      <c r="G14" s="50"/>
      <c r="H14" s="50"/>
    </row>
    <row r="15" spans="1:8" x14ac:dyDescent="0.2">
      <c r="C15" s="50"/>
      <c r="D15" s="50"/>
      <c r="E15" s="50"/>
      <c r="F15" s="9"/>
      <c r="G15" s="50"/>
      <c r="H15" s="50"/>
    </row>
    <row r="16" spans="1:8" x14ac:dyDescent="0.2">
      <c r="C16" s="50"/>
      <c r="D16" s="50"/>
      <c r="E16" s="50"/>
      <c r="F16" s="9"/>
      <c r="G16" s="50"/>
      <c r="H16" s="50"/>
    </row>
    <row r="17" spans="3:8" x14ac:dyDescent="0.2">
      <c r="C17" s="50"/>
      <c r="D17" s="50"/>
      <c r="E17" s="50"/>
      <c r="F17" s="9"/>
      <c r="G17" s="50"/>
      <c r="H17" s="50"/>
    </row>
    <row r="18" spans="3:8" x14ac:dyDescent="0.2">
      <c r="C18" s="50"/>
      <c r="D18" s="50"/>
      <c r="E18" s="50"/>
      <c r="F18" s="9"/>
      <c r="G18" s="50"/>
      <c r="H18" s="50"/>
    </row>
    <row r="19" spans="3:8" x14ac:dyDescent="0.2">
      <c r="C19" s="50"/>
      <c r="D19" s="50"/>
      <c r="E19" s="50"/>
      <c r="F19" s="9"/>
      <c r="G19" s="50"/>
      <c r="H19" s="50"/>
    </row>
    <row r="20" spans="3:8" x14ac:dyDescent="0.2">
      <c r="C20" s="50"/>
      <c r="D20" s="50"/>
      <c r="E20" s="50"/>
      <c r="F20" s="9"/>
      <c r="G20" s="50"/>
      <c r="H20" s="50"/>
    </row>
    <row r="21" spans="3:8" x14ac:dyDescent="0.2">
      <c r="C21" s="50"/>
      <c r="D21" s="50"/>
      <c r="E21" s="50"/>
      <c r="F21" s="9"/>
      <c r="G21" s="50"/>
      <c r="H21" s="50"/>
    </row>
    <row r="22" spans="3:8" x14ac:dyDescent="0.2">
      <c r="C22" s="50"/>
      <c r="D22" s="50"/>
      <c r="E22" s="50"/>
      <c r="F22" s="9"/>
      <c r="G22" s="50"/>
      <c r="H22" s="50"/>
    </row>
    <row r="23" spans="3:8" x14ac:dyDescent="0.2">
      <c r="C23" s="50"/>
      <c r="D23" s="50"/>
      <c r="E23" s="50"/>
      <c r="F23" s="9"/>
      <c r="G23" s="50"/>
      <c r="H23" s="50"/>
    </row>
    <row r="24" spans="3:8" x14ac:dyDescent="0.2">
      <c r="C24" s="50"/>
      <c r="D24" s="50"/>
      <c r="E24" s="50"/>
      <c r="F24" s="9"/>
      <c r="G24" s="50"/>
      <c r="H24" s="50"/>
    </row>
    <row r="25" spans="3:8" x14ac:dyDescent="0.2">
      <c r="C25" s="50"/>
      <c r="D25" s="50"/>
      <c r="E25" s="50"/>
      <c r="F25" s="9"/>
      <c r="G25" s="50"/>
      <c r="H25" s="50"/>
    </row>
    <row r="26" spans="3:8" x14ac:dyDescent="0.2">
      <c r="C26" s="50"/>
      <c r="D26" s="50"/>
      <c r="E26" s="50"/>
      <c r="F26" s="9"/>
      <c r="G26" s="50"/>
      <c r="H26" s="50"/>
    </row>
    <row r="27" spans="3:8" x14ac:dyDescent="0.2">
      <c r="C27" s="50"/>
      <c r="D27" s="50"/>
      <c r="E27" s="50"/>
      <c r="F27" s="9"/>
      <c r="G27" s="50"/>
      <c r="H27" s="50"/>
    </row>
    <row r="28" spans="3:8" x14ac:dyDescent="0.2">
      <c r="C28" s="50"/>
      <c r="D28" s="50"/>
      <c r="E28" s="50"/>
      <c r="F28" s="9"/>
      <c r="G28" s="50"/>
      <c r="H28" s="50"/>
    </row>
    <row r="29" spans="3:8" x14ac:dyDescent="0.2">
      <c r="C29" s="50"/>
      <c r="D29" s="50"/>
      <c r="E29" s="50"/>
      <c r="F29" s="9"/>
      <c r="G29" s="50"/>
      <c r="H29" s="50"/>
    </row>
    <row r="30" spans="3:8" x14ac:dyDescent="0.2">
      <c r="C30" s="50"/>
      <c r="D30" s="50"/>
      <c r="E30" s="50"/>
      <c r="F30" s="9"/>
      <c r="G30" s="50"/>
      <c r="H30" s="50"/>
    </row>
    <row r="31" spans="3:8" x14ac:dyDescent="0.2">
      <c r="C31" s="50"/>
      <c r="D31" s="50"/>
      <c r="E31" s="50"/>
      <c r="F31" s="9"/>
      <c r="G31" s="50"/>
      <c r="H31" s="50"/>
    </row>
    <row r="32" spans="3:8" x14ac:dyDescent="0.2">
      <c r="C32" s="50"/>
      <c r="D32" s="50"/>
      <c r="E32" s="50"/>
      <c r="F32" s="9"/>
      <c r="G32" s="50"/>
      <c r="H32" s="50"/>
    </row>
    <row r="33" spans="3:8" x14ac:dyDescent="0.2">
      <c r="C33" s="50"/>
      <c r="D33" s="50"/>
      <c r="E33" s="50"/>
      <c r="F33" s="9"/>
      <c r="G33" s="50"/>
      <c r="H33" s="50"/>
    </row>
    <row r="34" spans="3:8" x14ac:dyDescent="0.2">
      <c r="C34" s="50"/>
      <c r="D34" s="50"/>
      <c r="E34" s="50"/>
      <c r="F34" s="9"/>
      <c r="G34" s="50"/>
      <c r="H34" s="50"/>
    </row>
    <row r="35" spans="3:8" x14ac:dyDescent="0.2">
      <c r="C35" s="50"/>
      <c r="D35" s="50"/>
      <c r="E35" s="50"/>
      <c r="F35" s="9"/>
      <c r="G35" s="50"/>
      <c r="H35" s="50"/>
    </row>
    <row r="36" spans="3:8" x14ac:dyDescent="0.2">
      <c r="C36" s="50"/>
      <c r="D36" s="50"/>
      <c r="E36" s="50"/>
      <c r="F36" s="9"/>
      <c r="G36" s="50"/>
      <c r="H36" s="50"/>
    </row>
    <row r="37" spans="3:8" x14ac:dyDescent="0.2">
      <c r="C37" s="50"/>
      <c r="D37" s="50"/>
      <c r="E37" s="50"/>
      <c r="F37" s="9"/>
      <c r="G37" s="50"/>
      <c r="H37" s="50"/>
    </row>
    <row r="38" spans="3:8" x14ac:dyDescent="0.2">
      <c r="C38" s="50"/>
      <c r="D38" s="50"/>
      <c r="E38" s="50"/>
      <c r="F38" s="9"/>
      <c r="G38" s="50"/>
      <c r="H38" s="50"/>
    </row>
    <row r="39" spans="3:8" x14ac:dyDescent="0.2">
      <c r="C39" s="50"/>
      <c r="D39" s="50"/>
      <c r="E39" s="50"/>
      <c r="F39" s="9"/>
      <c r="G39" s="50"/>
      <c r="H39" s="50"/>
    </row>
    <row r="40" spans="3:8" x14ac:dyDescent="0.2">
      <c r="C40" s="50"/>
      <c r="D40" s="50"/>
      <c r="E40" s="50"/>
      <c r="F40" s="9"/>
      <c r="G40" s="50"/>
      <c r="H40" s="50"/>
    </row>
    <row r="41" spans="3:8" x14ac:dyDescent="0.2">
      <c r="C41" s="50"/>
      <c r="D41" s="50"/>
      <c r="E41" s="50"/>
      <c r="F41" s="9"/>
      <c r="G41" s="50"/>
      <c r="H41" s="50"/>
    </row>
    <row r="42" spans="3:8" x14ac:dyDescent="0.2">
      <c r="C42" s="50"/>
      <c r="D42" s="50"/>
      <c r="E42" s="50"/>
      <c r="F42" s="9"/>
      <c r="G42" s="50"/>
      <c r="H42" s="50"/>
    </row>
    <row r="43" spans="3:8" x14ac:dyDescent="0.2">
      <c r="C43" s="50"/>
      <c r="D43" s="50"/>
      <c r="E43" s="50"/>
      <c r="F43" s="9"/>
      <c r="G43" s="50"/>
      <c r="H43" s="50"/>
    </row>
    <row r="44" spans="3:8" x14ac:dyDescent="0.2">
      <c r="C44" s="50"/>
      <c r="D44" s="50"/>
      <c r="E44" s="50"/>
      <c r="F44" s="9"/>
      <c r="G44" s="50"/>
      <c r="H44" s="50"/>
    </row>
    <row r="45" spans="3:8" x14ac:dyDescent="0.2">
      <c r="C45" s="50"/>
      <c r="D45" s="50"/>
      <c r="E45" s="50"/>
      <c r="F45" s="9"/>
      <c r="G45" s="50"/>
      <c r="H45" s="50"/>
    </row>
    <row r="46" spans="3:8" x14ac:dyDescent="0.2">
      <c r="C46" s="50"/>
      <c r="D46" s="50"/>
      <c r="E46" s="50"/>
      <c r="F46" s="9"/>
      <c r="G46" s="50"/>
      <c r="H46" s="50"/>
    </row>
    <row r="47" spans="3:8" x14ac:dyDescent="0.2">
      <c r="C47" s="50"/>
      <c r="D47" s="50"/>
      <c r="E47" s="50"/>
      <c r="F47" s="9"/>
      <c r="G47" s="50"/>
      <c r="H47" s="50"/>
    </row>
    <row r="48" spans="3:8" x14ac:dyDescent="0.2">
      <c r="C48" s="50"/>
      <c r="D48" s="50"/>
      <c r="E48" s="50"/>
      <c r="F48" s="9"/>
      <c r="G48" s="50"/>
      <c r="H48" s="50"/>
    </row>
    <row r="49" spans="3:8" x14ac:dyDescent="0.2">
      <c r="C49" s="50"/>
      <c r="D49" s="50"/>
      <c r="E49" s="50"/>
      <c r="F49" s="9"/>
      <c r="G49" s="50"/>
      <c r="H49" s="50"/>
    </row>
    <row r="50" spans="3:8" x14ac:dyDescent="0.2">
      <c r="C50" s="50"/>
      <c r="D50" s="50"/>
      <c r="E50" s="50"/>
      <c r="F50" s="9"/>
      <c r="G50" s="50"/>
      <c r="H50" s="50"/>
    </row>
    <row r="51" spans="3:8" x14ac:dyDescent="0.2">
      <c r="C51" s="50"/>
      <c r="D51" s="50"/>
      <c r="E51" s="50"/>
      <c r="F51" s="9"/>
      <c r="G51" s="50"/>
      <c r="H51" s="50"/>
    </row>
    <row r="52" spans="3:8" x14ac:dyDescent="0.2">
      <c r="C52" s="50"/>
      <c r="D52" s="50"/>
      <c r="E52" s="50"/>
      <c r="F52" s="9"/>
      <c r="G52" s="50"/>
      <c r="H52" s="50"/>
    </row>
    <row r="53" spans="3:8" x14ac:dyDescent="0.2">
      <c r="C53" s="50"/>
      <c r="D53" s="50"/>
      <c r="E53" s="50"/>
      <c r="F53" s="9"/>
      <c r="G53" s="50"/>
      <c r="H53" s="50"/>
    </row>
    <row r="54" spans="3:8" x14ac:dyDescent="0.2">
      <c r="C54" s="50"/>
      <c r="D54" s="50"/>
      <c r="E54" s="50"/>
      <c r="F54" s="9"/>
      <c r="G54" s="50"/>
      <c r="H54" s="50"/>
    </row>
    <row r="55" spans="3:8" x14ac:dyDescent="0.2">
      <c r="C55" s="50"/>
      <c r="D55" s="50"/>
      <c r="E55" s="50"/>
      <c r="F55" s="9"/>
      <c r="G55" s="50"/>
      <c r="H55" s="50"/>
    </row>
    <row r="56" spans="3:8" x14ac:dyDescent="0.2">
      <c r="C56" s="50"/>
      <c r="D56" s="50"/>
      <c r="E56" s="50"/>
      <c r="F56" s="9"/>
      <c r="G56" s="50"/>
      <c r="H56" s="50"/>
    </row>
    <row r="57" spans="3:8" x14ac:dyDescent="0.2">
      <c r="C57" s="50"/>
      <c r="D57" s="50"/>
      <c r="E57" s="50"/>
      <c r="F57" s="9"/>
      <c r="G57" s="50"/>
      <c r="H57" s="50"/>
    </row>
    <row r="58" spans="3:8" x14ac:dyDescent="0.2">
      <c r="C58" s="50"/>
      <c r="D58" s="50"/>
      <c r="E58" s="50"/>
      <c r="F58" s="9"/>
      <c r="G58" s="50"/>
      <c r="H58" s="50"/>
    </row>
    <row r="59" spans="3:8" x14ac:dyDescent="0.2">
      <c r="C59" s="50"/>
      <c r="D59" s="50"/>
      <c r="E59" s="50"/>
      <c r="F59" s="9"/>
      <c r="G59" s="50"/>
      <c r="H59" s="50"/>
    </row>
    <row r="60" spans="3:8" x14ac:dyDescent="0.2">
      <c r="C60" s="50"/>
      <c r="D60" s="50"/>
      <c r="E60" s="50"/>
      <c r="F60" s="9"/>
      <c r="G60" s="50"/>
      <c r="H60" s="50"/>
    </row>
    <row r="61" spans="3:8" x14ac:dyDescent="0.2">
      <c r="C61" s="50"/>
      <c r="D61" s="50"/>
      <c r="E61" s="50"/>
      <c r="F61" s="9"/>
      <c r="G61" s="50"/>
      <c r="H61" s="50"/>
    </row>
    <row r="62" spans="3:8" x14ac:dyDescent="0.2">
      <c r="C62" s="50"/>
      <c r="D62" s="50"/>
      <c r="E62" s="50"/>
      <c r="F62" s="9"/>
      <c r="G62" s="50"/>
      <c r="H62" s="50"/>
    </row>
    <row r="63" spans="3:8" x14ac:dyDescent="0.2">
      <c r="C63" s="50"/>
      <c r="D63" s="50"/>
      <c r="E63" s="50"/>
      <c r="F63" s="9"/>
      <c r="G63" s="50"/>
      <c r="H63" s="50"/>
    </row>
    <row r="64" spans="3:8" x14ac:dyDescent="0.2">
      <c r="C64" s="50"/>
      <c r="D64" s="50"/>
      <c r="E64" s="50"/>
      <c r="F64" s="9"/>
      <c r="G64" s="50"/>
      <c r="H64" s="50"/>
    </row>
    <row r="65" spans="3:8" x14ac:dyDescent="0.2">
      <c r="C65" s="50"/>
      <c r="D65" s="50"/>
      <c r="E65" s="50"/>
      <c r="F65" s="9"/>
      <c r="G65" s="50"/>
      <c r="H65" s="50"/>
    </row>
    <row r="66" spans="3:8" x14ac:dyDescent="0.2">
      <c r="C66" s="50"/>
      <c r="D66" s="50"/>
      <c r="E66" s="50"/>
      <c r="F66" s="9"/>
      <c r="G66" s="50"/>
      <c r="H66" s="50"/>
    </row>
    <row r="67" spans="3:8" x14ac:dyDescent="0.2">
      <c r="C67" s="50"/>
      <c r="D67" s="50"/>
      <c r="E67" s="50"/>
      <c r="F67" s="9"/>
      <c r="G67" s="50"/>
      <c r="H67" s="50"/>
    </row>
    <row r="68" spans="3:8" x14ac:dyDescent="0.2">
      <c r="C68" s="50"/>
      <c r="D68" s="50"/>
      <c r="E68" s="50"/>
      <c r="F68" s="9"/>
      <c r="G68" s="50"/>
      <c r="H68" s="50"/>
    </row>
    <row r="69" spans="3:8" x14ac:dyDescent="0.2">
      <c r="C69" s="50"/>
      <c r="D69" s="50"/>
      <c r="E69" s="50"/>
      <c r="F69" s="9"/>
      <c r="G69" s="50"/>
      <c r="H69" s="50"/>
    </row>
    <row r="70" spans="3:8" x14ac:dyDescent="0.2">
      <c r="C70" s="50"/>
      <c r="D70" s="50"/>
      <c r="E70" s="50"/>
      <c r="F70" s="9"/>
      <c r="G70" s="50"/>
      <c r="H70" s="50"/>
    </row>
    <row r="71" spans="3:8" x14ac:dyDescent="0.2">
      <c r="C71" s="50"/>
      <c r="D71" s="50"/>
      <c r="E71" s="50"/>
      <c r="F71" s="9"/>
      <c r="G71" s="50"/>
      <c r="H71" s="50"/>
    </row>
    <row r="72" spans="3:8" x14ac:dyDescent="0.2">
      <c r="C72" s="50"/>
      <c r="D72" s="50"/>
      <c r="E72" s="50"/>
      <c r="F72" s="9"/>
      <c r="G72" s="50"/>
      <c r="H72" s="50"/>
    </row>
    <row r="73" spans="3:8" x14ac:dyDescent="0.2">
      <c r="C73" s="50"/>
      <c r="D73" s="50"/>
      <c r="E73" s="50"/>
      <c r="F73" s="9"/>
      <c r="G73" s="50"/>
      <c r="H73" s="50"/>
    </row>
    <row r="74" spans="3:8" x14ac:dyDescent="0.2">
      <c r="C74" s="50"/>
      <c r="D74" s="50"/>
      <c r="E74" s="50"/>
      <c r="F74" s="9"/>
      <c r="G74" s="50"/>
      <c r="H74" s="50"/>
    </row>
    <row r="75" spans="3:8" x14ac:dyDescent="0.2">
      <c r="C75" s="50"/>
      <c r="D75" s="50"/>
      <c r="E75" s="50"/>
      <c r="F75" s="9"/>
      <c r="G75" s="50"/>
      <c r="H75" s="50"/>
    </row>
    <row r="76" spans="3:8" x14ac:dyDescent="0.2">
      <c r="C76" s="50"/>
      <c r="D76" s="50"/>
      <c r="E76" s="50"/>
      <c r="F76" s="9"/>
      <c r="G76" s="50"/>
      <c r="H76" s="50"/>
    </row>
    <row r="77" spans="3:8" x14ac:dyDescent="0.2">
      <c r="C77" s="50"/>
      <c r="D77" s="50"/>
      <c r="E77" s="50"/>
      <c r="F77" s="9"/>
      <c r="G77" s="50"/>
      <c r="H77" s="50"/>
    </row>
    <row r="78" spans="3:8" x14ac:dyDescent="0.2">
      <c r="C78" s="50"/>
      <c r="D78" s="50"/>
      <c r="E78" s="50"/>
      <c r="F78" s="9"/>
      <c r="G78" s="50"/>
      <c r="H78" s="50"/>
    </row>
    <row r="79" spans="3:8" x14ac:dyDescent="0.2">
      <c r="C79" s="50"/>
      <c r="D79" s="50"/>
      <c r="E79" s="50"/>
      <c r="F79" s="9"/>
      <c r="G79" s="50"/>
      <c r="H79" s="50"/>
    </row>
    <row r="80" spans="3:8" x14ac:dyDescent="0.2">
      <c r="C80" s="50"/>
      <c r="D80" s="50"/>
      <c r="E80" s="50"/>
      <c r="F80" s="9"/>
      <c r="G80" s="50"/>
      <c r="H80" s="50"/>
    </row>
    <row r="81" spans="3:8" x14ac:dyDescent="0.2">
      <c r="C81" s="50"/>
      <c r="D81" s="50"/>
      <c r="E81" s="50"/>
      <c r="F81" s="9"/>
      <c r="G81" s="50"/>
      <c r="H81" s="50"/>
    </row>
    <row r="82" spans="3:8" x14ac:dyDescent="0.2">
      <c r="C82" s="50"/>
      <c r="D82" s="50"/>
      <c r="E82" s="50"/>
      <c r="F82" s="9"/>
      <c r="G82" s="50"/>
      <c r="H82" s="50"/>
    </row>
    <row r="83" spans="3:8" x14ac:dyDescent="0.2">
      <c r="C83" s="50"/>
      <c r="D83" s="50"/>
      <c r="E83" s="50"/>
      <c r="F83" s="9"/>
      <c r="G83" s="50"/>
      <c r="H83" s="50"/>
    </row>
    <row r="84" spans="3:8" x14ac:dyDescent="0.2">
      <c r="C84" s="50"/>
      <c r="D84" s="50"/>
      <c r="E84" s="50"/>
      <c r="F84" s="9"/>
      <c r="G84" s="50"/>
      <c r="H84" s="50"/>
    </row>
    <row r="85" spans="3:8" x14ac:dyDescent="0.2">
      <c r="C85" s="50"/>
      <c r="D85" s="50"/>
      <c r="E85" s="50"/>
      <c r="F85" s="9"/>
      <c r="G85" s="50"/>
      <c r="H85" s="50"/>
    </row>
    <row r="86" spans="3:8" x14ac:dyDescent="0.2">
      <c r="C86" s="50"/>
      <c r="D86" s="50"/>
      <c r="E86" s="50"/>
      <c r="F86" s="9"/>
      <c r="G86" s="50"/>
      <c r="H86" s="50"/>
    </row>
    <row r="87" spans="3:8" x14ac:dyDescent="0.2">
      <c r="C87" s="50"/>
      <c r="D87" s="50"/>
      <c r="E87" s="50"/>
      <c r="F87" s="9"/>
      <c r="G87" s="50"/>
      <c r="H87" s="50"/>
    </row>
    <row r="88" spans="3:8" x14ac:dyDescent="0.2">
      <c r="C88" s="50"/>
      <c r="D88" s="50"/>
      <c r="E88" s="50"/>
      <c r="F88" s="9"/>
      <c r="G88" s="50"/>
      <c r="H88" s="50"/>
    </row>
    <row r="89" spans="3:8" x14ac:dyDescent="0.2">
      <c r="C89" s="50"/>
      <c r="D89" s="50"/>
      <c r="E89" s="50"/>
      <c r="F89" s="9"/>
      <c r="G89" s="50"/>
      <c r="H89" s="50"/>
    </row>
    <row r="90" spans="3:8" x14ac:dyDescent="0.2">
      <c r="C90" s="50"/>
      <c r="D90" s="50"/>
      <c r="E90" s="50"/>
      <c r="F90" s="9"/>
      <c r="G90" s="50"/>
      <c r="H90" s="50"/>
    </row>
    <row r="91" spans="3:8" x14ac:dyDescent="0.2">
      <c r="C91" s="50"/>
      <c r="D91" s="50"/>
      <c r="E91" s="50"/>
      <c r="F91" s="9"/>
      <c r="G91" s="50"/>
      <c r="H91" s="50"/>
    </row>
    <row r="92" spans="3:8" x14ac:dyDescent="0.2">
      <c r="C92" s="50"/>
      <c r="D92" s="50"/>
      <c r="E92" s="50"/>
      <c r="F92" s="9"/>
      <c r="G92" s="50"/>
      <c r="H92" s="50"/>
    </row>
    <row r="93" spans="3:8" x14ac:dyDescent="0.2">
      <c r="C93" s="50"/>
      <c r="D93" s="50"/>
      <c r="E93" s="50"/>
      <c r="F93" s="9"/>
      <c r="G93" s="50"/>
      <c r="H93" s="50"/>
    </row>
    <row r="94" spans="3:8" x14ac:dyDescent="0.2">
      <c r="C94" s="50"/>
      <c r="D94" s="50"/>
      <c r="E94" s="50"/>
      <c r="F94" s="9"/>
      <c r="G94" s="50"/>
      <c r="H94" s="50"/>
    </row>
    <row r="95" spans="3:8" x14ac:dyDescent="0.2">
      <c r="C95" s="50"/>
      <c r="D95" s="50"/>
      <c r="E95" s="50"/>
      <c r="F95" s="9"/>
      <c r="G95" s="50"/>
      <c r="H95" s="50"/>
    </row>
    <row r="96" spans="3:8" x14ac:dyDescent="0.2">
      <c r="C96" s="50"/>
      <c r="D96" s="50"/>
      <c r="E96" s="50"/>
      <c r="F96" s="9"/>
      <c r="G96" s="50"/>
      <c r="H96" s="50"/>
    </row>
    <row r="97" spans="3:8" x14ac:dyDescent="0.2">
      <c r="C97" s="50"/>
      <c r="D97" s="50"/>
      <c r="E97" s="50"/>
      <c r="F97" s="9"/>
      <c r="G97" s="50"/>
      <c r="H97" s="50"/>
    </row>
    <row r="98" spans="3:8" x14ac:dyDescent="0.2">
      <c r="C98" s="50"/>
      <c r="D98" s="50"/>
      <c r="E98" s="50"/>
      <c r="F98" s="9"/>
      <c r="G98" s="50"/>
      <c r="H98" s="50"/>
    </row>
    <row r="99" spans="3:8" x14ac:dyDescent="0.2">
      <c r="C99" s="50"/>
      <c r="D99" s="50"/>
      <c r="E99" s="50"/>
      <c r="F99" s="9"/>
      <c r="G99" s="50"/>
      <c r="H99" s="50"/>
    </row>
    <row r="100" spans="3:8" x14ac:dyDescent="0.2">
      <c r="C100" s="50"/>
      <c r="D100" s="50"/>
      <c r="E100" s="50"/>
      <c r="F100" s="9"/>
      <c r="G100" s="50"/>
      <c r="H100" s="50"/>
    </row>
    <row r="101" spans="3:8" x14ac:dyDescent="0.2">
      <c r="C101" s="50"/>
      <c r="D101" s="50"/>
      <c r="E101" s="50"/>
      <c r="F101" s="9"/>
      <c r="G101" s="50"/>
      <c r="H101" s="50"/>
    </row>
    <row r="102" spans="3:8" x14ac:dyDescent="0.2">
      <c r="C102" s="50"/>
      <c r="D102" s="50"/>
      <c r="E102" s="50"/>
      <c r="F102" s="9"/>
      <c r="G102" s="50"/>
      <c r="H102" s="50"/>
    </row>
    <row r="103" spans="3:8" x14ac:dyDescent="0.2">
      <c r="C103" s="50"/>
      <c r="D103" s="50"/>
      <c r="E103" s="50"/>
      <c r="F103" s="9"/>
      <c r="G103" s="50"/>
      <c r="H103" s="50"/>
    </row>
    <row r="104" spans="3:8" x14ac:dyDescent="0.2">
      <c r="C104" s="50"/>
      <c r="D104" s="50"/>
      <c r="E104" s="50"/>
      <c r="F104" s="9"/>
      <c r="G104" s="50"/>
      <c r="H104" s="50"/>
    </row>
    <row r="105" spans="3:8" x14ac:dyDescent="0.2">
      <c r="C105" s="50"/>
      <c r="D105" s="50"/>
      <c r="E105" s="50"/>
      <c r="F105" s="9"/>
      <c r="G105" s="50"/>
      <c r="H105" s="50"/>
    </row>
    <row r="106" spans="3:8" x14ac:dyDescent="0.2">
      <c r="C106" s="50"/>
      <c r="D106" s="50"/>
      <c r="E106" s="50"/>
      <c r="F106" s="9"/>
      <c r="G106" s="50"/>
      <c r="H106" s="50"/>
    </row>
    <row r="107" spans="3:8" x14ac:dyDescent="0.2">
      <c r="C107" s="50"/>
      <c r="D107" s="50"/>
      <c r="E107" s="50"/>
      <c r="F107" s="9"/>
      <c r="G107" s="50"/>
      <c r="H107" s="50"/>
    </row>
    <row r="108" spans="3:8" x14ac:dyDescent="0.2">
      <c r="C108" s="50"/>
      <c r="D108" s="50"/>
      <c r="E108" s="50"/>
      <c r="F108" s="9"/>
      <c r="G108" s="50"/>
      <c r="H108" s="50"/>
    </row>
    <row r="109" spans="3:8" x14ac:dyDescent="0.2">
      <c r="C109" s="50"/>
      <c r="D109" s="50"/>
      <c r="E109" s="50"/>
      <c r="F109" s="9"/>
      <c r="G109" s="50"/>
      <c r="H109" s="50"/>
    </row>
    <row r="110" spans="3:8" x14ac:dyDescent="0.2">
      <c r="C110" s="50"/>
      <c r="D110" s="50"/>
      <c r="E110" s="50"/>
      <c r="F110" s="9"/>
      <c r="G110" s="50"/>
      <c r="H110" s="50"/>
    </row>
    <row r="111" spans="3:8" x14ac:dyDescent="0.2">
      <c r="C111" s="50"/>
      <c r="D111" s="50"/>
      <c r="E111" s="50"/>
      <c r="F111" s="9"/>
      <c r="G111" s="50"/>
      <c r="H111" s="50"/>
    </row>
    <row r="112" spans="3:8" x14ac:dyDescent="0.2">
      <c r="C112" s="50"/>
      <c r="D112" s="50"/>
      <c r="E112" s="50"/>
      <c r="F112" s="9"/>
      <c r="G112" s="50"/>
      <c r="H112" s="50"/>
    </row>
    <row r="113" spans="3:8" x14ac:dyDescent="0.2">
      <c r="C113" s="50"/>
      <c r="D113" s="50"/>
      <c r="E113" s="50"/>
      <c r="F113" s="9"/>
      <c r="G113" s="50"/>
      <c r="H113" s="50"/>
    </row>
    <row r="114" spans="3:8" x14ac:dyDescent="0.2">
      <c r="C114" s="50"/>
      <c r="D114" s="50"/>
      <c r="E114" s="50"/>
      <c r="F114" s="9"/>
      <c r="G114" s="50"/>
      <c r="H114" s="50"/>
    </row>
    <row r="115" spans="3:8" x14ac:dyDescent="0.2">
      <c r="C115" s="50"/>
      <c r="D115" s="50"/>
      <c r="E115" s="50"/>
      <c r="F115" s="9"/>
      <c r="G115" s="50"/>
      <c r="H115" s="50"/>
    </row>
    <row r="116" spans="3:8" x14ac:dyDescent="0.2">
      <c r="C116" s="50"/>
      <c r="D116" s="50"/>
      <c r="E116" s="50"/>
      <c r="F116" s="9"/>
      <c r="G116" s="50"/>
      <c r="H116" s="50"/>
    </row>
    <row r="117" spans="3:8" x14ac:dyDescent="0.2">
      <c r="C117" s="50"/>
      <c r="D117" s="50"/>
      <c r="E117" s="50"/>
      <c r="F117" s="9"/>
      <c r="G117" s="50"/>
      <c r="H117" s="50"/>
    </row>
    <row r="118" spans="3:8" x14ac:dyDescent="0.2">
      <c r="C118" s="50"/>
      <c r="D118" s="50"/>
      <c r="E118" s="50"/>
      <c r="F118" s="9"/>
      <c r="G118" s="50"/>
      <c r="H118" s="50"/>
    </row>
    <row r="119" spans="3:8" x14ac:dyDescent="0.2">
      <c r="C119" s="50"/>
      <c r="D119" s="50"/>
      <c r="E119" s="50"/>
      <c r="F119" s="9"/>
      <c r="G119" s="50"/>
      <c r="H119" s="50"/>
    </row>
    <row r="120" spans="3:8" x14ac:dyDescent="0.2">
      <c r="C120" s="50"/>
      <c r="D120" s="50"/>
      <c r="E120" s="50"/>
      <c r="F120" s="9"/>
      <c r="G120" s="50"/>
      <c r="H120" s="50"/>
    </row>
    <row r="121" spans="3:8" x14ac:dyDescent="0.2">
      <c r="C121" s="50"/>
      <c r="D121" s="50"/>
      <c r="E121" s="50"/>
      <c r="F121" s="9"/>
      <c r="G121" s="50"/>
      <c r="H121" s="50"/>
    </row>
    <row r="122" spans="3:8" x14ac:dyDescent="0.2">
      <c r="C122" s="50"/>
      <c r="D122" s="50"/>
      <c r="E122" s="50"/>
      <c r="F122" s="9"/>
      <c r="G122" s="50"/>
      <c r="H122" s="50"/>
    </row>
    <row r="123" spans="3:8" x14ac:dyDescent="0.2">
      <c r="C123" s="50"/>
      <c r="D123" s="50"/>
      <c r="E123" s="50"/>
      <c r="F123" s="9"/>
      <c r="G123" s="50"/>
      <c r="H123" s="50"/>
    </row>
    <row r="124" spans="3:8" x14ac:dyDescent="0.2">
      <c r="C124" s="50"/>
      <c r="D124" s="50"/>
      <c r="E124" s="50"/>
      <c r="F124" s="9"/>
      <c r="G124" s="50"/>
      <c r="H124" s="50"/>
    </row>
    <row r="125" spans="3:8" x14ac:dyDescent="0.2">
      <c r="C125" s="50"/>
      <c r="D125" s="50"/>
      <c r="E125" s="50"/>
      <c r="F125" s="9"/>
      <c r="G125" s="50"/>
      <c r="H125" s="50"/>
    </row>
    <row r="126" spans="3:8" x14ac:dyDescent="0.2">
      <c r="C126" s="50"/>
      <c r="D126" s="50"/>
      <c r="E126" s="50"/>
      <c r="F126" s="9"/>
      <c r="G126" s="50"/>
      <c r="H126" s="50"/>
    </row>
    <row r="127" spans="3:8" x14ac:dyDescent="0.2">
      <c r="C127" s="50"/>
      <c r="D127" s="50"/>
      <c r="E127" s="50"/>
      <c r="F127" s="9"/>
      <c r="G127" s="50"/>
      <c r="H127" s="50"/>
    </row>
    <row r="128" spans="3:8" x14ac:dyDescent="0.2">
      <c r="C128" s="50"/>
      <c r="D128" s="50"/>
      <c r="E128" s="50"/>
      <c r="F128" s="9"/>
      <c r="G128" s="50"/>
      <c r="H128" s="50"/>
    </row>
    <row r="129" spans="3:8" x14ac:dyDescent="0.2">
      <c r="C129" s="50"/>
      <c r="D129" s="50"/>
      <c r="E129" s="50"/>
      <c r="F129" s="9"/>
      <c r="G129" s="50"/>
      <c r="H129" s="50"/>
    </row>
    <row r="130" spans="3:8" x14ac:dyDescent="0.2">
      <c r="C130" s="50"/>
      <c r="D130" s="50"/>
      <c r="E130" s="50"/>
      <c r="F130" s="9"/>
      <c r="G130" s="50"/>
      <c r="H130" s="50"/>
    </row>
    <row r="131" spans="3:8" x14ac:dyDescent="0.2">
      <c r="C131" s="50"/>
      <c r="D131" s="50"/>
      <c r="E131" s="50"/>
      <c r="F131" s="9"/>
      <c r="G131" s="50"/>
      <c r="H131" s="50"/>
    </row>
    <row r="132" spans="3:8" x14ac:dyDescent="0.2">
      <c r="C132" s="50"/>
      <c r="D132" s="50"/>
      <c r="E132" s="50"/>
      <c r="F132" s="9"/>
      <c r="G132" s="50"/>
      <c r="H132" s="50"/>
    </row>
    <row r="133" spans="3:8" x14ac:dyDescent="0.2">
      <c r="C133" s="50"/>
      <c r="D133" s="50"/>
      <c r="E133" s="50"/>
      <c r="F133" s="9"/>
      <c r="G133" s="50"/>
      <c r="H133" s="50"/>
    </row>
    <row r="134" spans="3:8" x14ac:dyDescent="0.2">
      <c r="C134" s="50"/>
      <c r="D134" s="50"/>
      <c r="E134" s="50"/>
      <c r="F134" s="9"/>
      <c r="G134" s="50"/>
      <c r="H134" s="50"/>
    </row>
    <row r="135" spans="3:8" x14ac:dyDescent="0.2">
      <c r="C135" s="50"/>
      <c r="D135" s="50"/>
      <c r="E135" s="50"/>
      <c r="F135" s="9"/>
      <c r="G135" s="50"/>
      <c r="H135" s="50"/>
    </row>
    <row r="136" spans="3:8" x14ac:dyDescent="0.2">
      <c r="C136" s="50"/>
      <c r="D136" s="50"/>
      <c r="E136" s="50"/>
      <c r="F136" s="9"/>
      <c r="G136" s="50"/>
      <c r="H136" s="50"/>
    </row>
    <row r="137" spans="3:8" x14ac:dyDescent="0.2">
      <c r="C137" s="50"/>
      <c r="D137" s="50"/>
      <c r="E137" s="50"/>
      <c r="F137" s="9"/>
      <c r="G137" s="50"/>
      <c r="H137" s="50"/>
    </row>
    <row r="138" spans="3:8" x14ac:dyDescent="0.2">
      <c r="C138" s="50"/>
      <c r="D138" s="50"/>
      <c r="E138" s="50"/>
      <c r="F138" s="9"/>
      <c r="G138" s="50"/>
      <c r="H138" s="50"/>
    </row>
    <row r="139" spans="3:8" x14ac:dyDescent="0.2">
      <c r="C139" s="50"/>
      <c r="D139" s="50"/>
      <c r="E139" s="50"/>
      <c r="F139" s="9"/>
      <c r="G139" s="50"/>
      <c r="H139" s="50"/>
    </row>
    <row r="140" spans="3:8" x14ac:dyDescent="0.2">
      <c r="C140" s="50"/>
      <c r="D140" s="50"/>
      <c r="E140" s="50"/>
      <c r="F140" s="9"/>
      <c r="G140" s="50"/>
      <c r="H140" s="50"/>
    </row>
    <row r="141" spans="3:8" x14ac:dyDescent="0.2">
      <c r="C141" s="50"/>
      <c r="D141" s="50"/>
      <c r="E141" s="50"/>
      <c r="F141" s="9"/>
      <c r="G141" s="50"/>
      <c r="H141" s="50"/>
    </row>
    <row r="142" spans="3:8" x14ac:dyDescent="0.2">
      <c r="C142" s="50"/>
      <c r="D142" s="50"/>
      <c r="E142" s="50"/>
      <c r="F142" s="9"/>
      <c r="G142" s="50"/>
      <c r="H142" s="50"/>
    </row>
    <row r="143" spans="3:8" x14ac:dyDescent="0.2">
      <c r="C143" s="50"/>
      <c r="D143" s="50"/>
      <c r="E143" s="50"/>
      <c r="F143" s="9"/>
      <c r="G143" s="50"/>
      <c r="H143" s="50"/>
    </row>
    <row r="144" spans="3:8" x14ac:dyDescent="0.2">
      <c r="C144" s="50"/>
      <c r="D144" s="50"/>
      <c r="E144" s="50"/>
      <c r="F144" s="9"/>
      <c r="G144" s="50"/>
      <c r="H144" s="50"/>
    </row>
    <row r="145" spans="3:8" x14ac:dyDescent="0.2">
      <c r="C145" s="50"/>
      <c r="D145" s="50"/>
      <c r="E145" s="50"/>
      <c r="F145" s="9"/>
      <c r="G145" s="50"/>
      <c r="H145" s="50"/>
    </row>
    <row r="146" spans="3:8" x14ac:dyDescent="0.2">
      <c r="C146" s="50"/>
      <c r="D146" s="50"/>
      <c r="E146" s="50"/>
      <c r="F146" s="9"/>
      <c r="G146" s="50"/>
      <c r="H146" s="50"/>
    </row>
    <row r="147" spans="3:8" x14ac:dyDescent="0.2">
      <c r="C147" s="50"/>
      <c r="D147" s="50"/>
      <c r="E147" s="50"/>
      <c r="F147" s="9"/>
      <c r="G147" s="50"/>
      <c r="H147" s="50"/>
    </row>
    <row r="148" spans="3:8" x14ac:dyDescent="0.2">
      <c r="C148" s="50"/>
      <c r="D148" s="50"/>
      <c r="E148" s="50"/>
      <c r="F148" s="9"/>
      <c r="G148" s="50"/>
      <c r="H148" s="50"/>
    </row>
    <row r="149" spans="3:8" x14ac:dyDescent="0.2">
      <c r="C149" s="50"/>
      <c r="D149" s="50"/>
      <c r="E149" s="50"/>
      <c r="F149" s="9"/>
      <c r="G149" s="50"/>
      <c r="H149" s="50"/>
    </row>
    <row r="150" spans="3:8" x14ac:dyDescent="0.2">
      <c r="C150" s="50"/>
      <c r="D150" s="50"/>
      <c r="E150" s="50"/>
      <c r="F150" s="9"/>
      <c r="G150" s="50"/>
      <c r="H150" s="50"/>
    </row>
    <row r="151" spans="3:8" x14ac:dyDescent="0.2">
      <c r="C151" s="50"/>
      <c r="D151" s="50"/>
      <c r="E151" s="50"/>
      <c r="F151" s="9"/>
      <c r="G151" s="50"/>
      <c r="H151" s="50"/>
    </row>
    <row r="152" spans="3:8" x14ac:dyDescent="0.2">
      <c r="C152" s="50"/>
      <c r="D152" s="50"/>
      <c r="E152" s="50"/>
      <c r="F152" s="9"/>
      <c r="G152" s="50"/>
      <c r="H152" s="50"/>
    </row>
    <row r="153" spans="3:8" x14ac:dyDescent="0.2">
      <c r="C153" s="50"/>
      <c r="D153" s="50"/>
      <c r="E153" s="50"/>
      <c r="F153" s="9"/>
      <c r="G153" s="50"/>
      <c r="H153" s="50"/>
    </row>
    <row r="154" spans="3:8" x14ac:dyDescent="0.2">
      <c r="C154" s="50"/>
      <c r="D154" s="50"/>
      <c r="E154" s="50"/>
      <c r="F154" s="9"/>
      <c r="G154" s="50"/>
      <c r="H154" s="50"/>
    </row>
    <row r="155" spans="3:8" x14ac:dyDescent="0.2">
      <c r="C155" s="50"/>
      <c r="D155" s="50"/>
      <c r="E155" s="50"/>
      <c r="F155" s="9"/>
      <c r="G155" s="50"/>
      <c r="H155" s="50"/>
    </row>
    <row r="156" spans="3:8" x14ac:dyDescent="0.2">
      <c r="C156" s="50"/>
      <c r="D156" s="50"/>
      <c r="E156" s="50"/>
      <c r="F156" s="9"/>
      <c r="G156" s="50"/>
      <c r="H156" s="50"/>
    </row>
    <row r="157" spans="3:8" x14ac:dyDescent="0.2">
      <c r="C157" s="50"/>
      <c r="D157" s="50"/>
      <c r="E157" s="50"/>
      <c r="F157" s="9"/>
      <c r="G157" s="50"/>
      <c r="H157" s="50"/>
    </row>
    <row r="158" spans="3:8" x14ac:dyDescent="0.2">
      <c r="C158" s="50"/>
      <c r="D158" s="50"/>
      <c r="E158" s="50"/>
      <c r="F158" s="9"/>
      <c r="G158" s="50"/>
      <c r="H158" s="50"/>
    </row>
    <row r="159" spans="3:8" x14ac:dyDescent="0.2">
      <c r="C159" s="50"/>
      <c r="D159" s="50"/>
      <c r="E159" s="50"/>
      <c r="F159" s="9"/>
      <c r="G159" s="50"/>
      <c r="H159" s="50"/>
    </row>
    <row r="160" spans="3:8" x14ac:dyDescent="0.2">
      <c r="C160" s="50"/>
      <c r="D160" s="50"/>
      <c r="E160" s="50"/>
      <c r="F160" s="9"/>
      <c r="G160" s="50"/>
      <c r="H160" s="50"/>
    </row>
    <row r="161" spans="3:8" x14ac:dyDescent="0.2">
      <c r="C161" s="50"/>
      <c r="D161" s="50"/>
      <c r="E161" s="50"/>
      <c r="F161" s="9"/>
      <c r="G161" s="50"/>
      <c r="H161" s="50"/>
    </row>
    <row r="162" spans="3:8" x14ac:dyDescent="0.2">
      <c r="C162" s="50"/>
      <c r="D162" s="50"/>
      <c r="E162" s="50"/>
      <c r="F162" s="9"/>
      <c r="G162" s="50"/>
      <c r="H162" s="50"/>
    </row>
    <row r="163" spans="3:8" x14ac:dyDescent="0.2">
      <c r="C163" s="50"/>
      <c r="D163" s="50"/>
      <c r="E163" s="50"/>
      <c r="F163" s="9"/>
      <c r="G163" s="50"/>
      <c r="H163" s="50"/>
    </row>
    <row r="164" spans="3:8" x14ac:dyDescent="0.2">
      <c r="C164" s="50"/>
      <c r="D164" s="50"/>
      <c r="E164" s="50"/>
      <c r="F164" s="9"/>
      <c r="G164" s="50"/>
      <c r="H164" s="50"/>
    </row>
    <row r="165" spans="3:8" x14ac:dyDescent="0.2">
      <c r="C165" s="50"/>
      <c r="D165" s="50"/>
      <c r="E165" s="50"/>
      <c r="F165" s="9"/>
      <c r="G165" s="50"/>
      <c r="H165" s="50"/>
    </row>
    <row r="166" spans="3:8" x14ac:dyDescent="0.2">
      <c r="C166" s="50"/>
      <c r="D166" s="50"/>
      <c r="E166" s="50"/>
      <c r="F166" s="9"/>
      <c r="G166" s="50"/>
      <c r="H166" s="50"/>
    </row>
    <row r="167" spans="3:8" x14ac:dyDescent="0.2">
      <c r="C167" s="50"/>
      <c r="D167" s="50"/>
      <c r="E167" s="50"/>
      <c r="F167" s="9"/>
      <c r="G167" s="50"/>
      <c r="H167" s="50"/>
    </row>
    <row r="168" spans="3:8" x14ac:dyDescent="0.2">
      <c r="C168" s="50"/>
      <c r="D168" s="50"/>
      <c r="E168" s="50"/>
      <c r="F168" s="9"/>
      <c r="G168" s="50"/>
      <c r="H168" s="50"/>
    </row>
    <row r="169" spans="3:8" x14ac:dyDescent="0.2">
      <c r="C169" s="50"/>
      <c r="D169" s="50"/>
      <c r="E169" s="50"/>
      <c r="F169" s="9"/>
      <c r="G169" s="50"/>
      <c r="H169" s="50"/>
    </row>
    <row r="170" spans="3:8" x14ac:dyDescent="0.2">
      <c r="C170" s="50"/>
      <c r="D170" s="50"/>
      <c r="E170" s="50"/>
      <c r="F170" s="9"/>
      <c r="G170" s="50"/>
      <c r="H170" s="50"/>
    </row>
    <row r="171" spans="3:8" x14ac:dyDescent="0.2">
      <c r="C171" s="50"/>
      <c r="D171" s="50"/>
      <c r="E171" s="50"/>
      <c r="F171" s="9"/>
      <c r="G171" s="50"/>
      <c r="H171" s="50"/>
    </row>
    <row r="172" spans="3:8" x14ac:dyDescent="0.2">
      <c r="C172" s="50"/>
      <c r="D172" s="50"/>
      <c r="E172" s="50"/>
      <c r="F172" s="9"/>
      <c r="G172" s="50"/>
      <c r="H172" s="50"/>
    </row>
    <row r="173" spans="3:8" x14ac:dyDescent="0.2">
      <c r="C173" s="50"/>
      <c r="D173" s="50"/>
      <c r="E173" s="50"/>
      <c r="F173" s="9"/>
      <c r="G173" s="50"/>
      <c r="H173" s="50"/>
    </row>
    <row r="174" spans="3:8" x14ac:dyDescent="0.2">
      <c r="C174" s="50"/>
      <c r="D174" s="50"/>
      <c r="E174" s="50"/>
      <c r="F174" s="9"/>
      <c r="G174" s="50"/>
      <c r="H174" s="50"/>
    </row>
    <row r="175" spans="3:8" x14ac:dyDescent="0.2">
      <c r="C175" s="50"/>
      <c r="D175" s="50"/>
      <c r="E175" s="50"/>
      <c r="F175" s="9"/>
      <c r="G175" s="50"/>
      <c r="H175" s="50"/>
    </row>
    <row r="176" spans="3:8" x14ac:dyDescent="0.2">
      <c r="C176" s="50"/>
      <c r="D176" s="50"/>
      <c r="E176" s="50"/>
      <c r="F176" s="9"/>
      <c r="G176" s="50"/>
      <c r="H176" s="50"/>
    </row>
    <row r="177" spans="3:8" x14ac:dyDescent="0.2">
      <c r="C177" s="50"/>
      <c r="D177" s="50"/>
      <c r="E177" s="50"/>
      <c r="F177" s="9"/>
      <c r="G177" s="50"/>
      <c r="H177" s="50"/>
    </row>
    <row r="178" spans="3:8" x14ac:dyDescent="0.2">
      <c r="C178" s="50"/>
      <c r="D178" s="50"/>
      <c r="E178" s="50"/>
      <c r="F178" s="9"/>
      <c r="G178" s="50"/>
      <c r="H178" s="50"/>
    </row>
    <row r="179" spans="3:8" x14ac:dyDescent="0.2">
      <c r="C179" s="50"/>
      <c r="D179" s="50"/>
      <c r="E179" s="50"/>
      <c r="F179" s="9"/>
      <c r="G179" s="50"/>
      <c r="H179" s="50"/>
    </row>
    <row r="180" spans="3:8" x14ac:dyDescent="0.2">
      <c r="C180" s="50"/>
      <c r="D180" s="50"/>
      <c r="E180" s="50"/>
      <c r="F180" s="9"/>
      <c r="G180" s="50"/>
      <c r="H180" s="50"/>
    </row>
    <row r="181" spans="3:8" x14ac:dyDescent="0.2">
      <c r="C181" s="50"/>
      <c r="D181" s="50"/>
      <c r="E181" s="50"/>
      <c r="F181" s="9"/>
      <c r="G181" s="50"/>
      <c r="H181" s="50"/>
    </row>
    <row r="182" spans="3:8" x14ac:dyDescent="0.2">
      <c r="C182" s="50"/>
      <c r="D182" s="50"/>
      <c r="E182" s="50"/>
      <c r="F182" s="9"/>
      <c r="G182" s="50"/>
      <c r="H182" s="50"/>
    </row>
    <row r="183" spans="3:8" x14ac:dyDescent="0.2">
      <c r="C183" s="50"/>
      <c r="D183" s="50"/>
      <c r="E183" s="50"/>
      <c r="F183" s="9"/>
      <c r="G183" s="50"/>
      <c r="H183" s="50"/>
    </row>
    <row r="184" spans="3:8" x14ac:dyDescent="0.2">
      <c r="C184" s="50"/>
      <c r="D184" s="50"/>
      <c r="E184" s="50"/>
      <c r="F184" s="9"/>
      <c r="G184" s="50"/>
      <c r="H184" s="50"/>
    </row>
    <row r="185" spans="3:8" x14ac:dyDescent="0.2">
      <c r="C185" s="50"/>
      <c r="D185" s="50"/>
      <c r="E185" s="50"/>
      <c r="F185" s="9"/>
      <c r="G185" s="50"/>
      <c r="H185" s="50"/>
    </row>
    <row r="186" spans="3:8" x14ac:dyDescent="0.2">
      <c r="C186" s="50"/>
      <c r="D186" s="50"/>
      <c r="E186" s="50"/>
      <c r="F186" s="9"/>
      <c r="G186" s="50"/>
      <c r="H186" s="50"/>
    </row>
    <row r="187" spans="3:8" x14ac:dyDescent="0.2">
      <c r="C187" s="50"/>
      <c r="D187" s="50"/>
      <c r="E187" s="50"/>
      <c r="F187" s="9"/>
      <c r="G187" s="50"/>
      <c r="H187" s="50"/>
    </row>
    <row r="188" spans="3:8" x14ac:dyDescent="0.2">
      <c r="C188" s="50"/>
      <c r="D188" s="50"/>
      <c r="E188" s="50"/>
      <c r="F188" s="9"/>
      <c r="G188" s="50"/>
      <c r="H188" s="50"/>
    </row>
    <row r="189" spans="3:8" x14ac:dyDescent="0.2">
      <c r="C189" s="50"/>
      <c r="D189" s="50"/>
      <c r="E189" s="50"/>
      <c r="F189" s="9"/>
      <c r="G189" s="50"/>
      <c r="H189" s="50"/>
    </row>
    <row r="190" spans="3:8" x14ac:dyDescent="0.2">
      <c r="C190" s="50"/>
      <c r="D190" s="50"/>
      <c r="E190" s="50"/>
      <c r="F190" s="9"/>
      <c r="G190" s="50"/>
      <c r="H190" s="50"/>
    </row>
    <row r="191" spans="3:8" x14ac:dyDescent="0.2">
      <c r="C191" s="50"/>
      <c r="D191" s="50"/>
      <c r="E191" s="50"/>
      <c r="F191" s="9"/>
      <c r="G191" s="50"/>
      <c r="H191" s="50"/>
    </row>
    <row r="192" spans="3:8" x14ac:dyDescent="0.2">
      <c r="C192" s="50"/>
      <c r="D192" s="50"/>
      <c r="E192" s="50"/>
      <c r="F192" s="9"/>
      <c r="G192" s="50"/>
      <c r="H192" s="50"/>
    </row>
    <row r="193" spans="3:8" x14ac:dyDescent="0.2">
      <c r="C193" s="50"/>
      <c r="D193" s="50"/>
      <c r="E193" s="50"/>
      <c r="F193" s="9"/>
      <c r="G193" s="50"/>
      <c r="H193" s="50"/>
    </row>
    <row r="194" spans="3:8" x14ac:dyDescent="0.2">
      <c r="C194" s="50"/>
      <c r="D194" s="50"/>
      <c r="E194" s="50"/>
      <c r="F194" s="9"/>
      <c r="G194" s="50"/>
      <c r="H194" s="50"/>
    </row>
    <row r="195" spans="3:8" x14ac:dyDescent="0.2">
      <c r="C195" s="50"/>
      <c r="D195" s="50"/>
      <c r="E195" s="50"/>
      <c r="F195" s="9"/>
      <c r="G195" s="50"/>
      <c r="H195" s="50"/>
    </row>
    <row r="196" spans="3:8" x14ac:dyDescent="0.2">
      <c r="C196" s="50"/>
      <c r="D196" s="50"/>
      <c r="E196" s="50"/>
      <c r="F196" s="9"/>
      <c r="G196" s="50"/>
      <c r="H196" s="50"/>
    </row>
    <row r="197" spans="3:8" x14ac:dyDescent="0.2">
      <c r="C197" s="50"/>
      <c r="D197" s="50"/>
      <c r="E197" s="50"/>
      <c r="F197" s="9"/>
      <c r="G197" s="50"/>
      <c r="H197" s="50"/>
    </row>
    <row r="198" spans="3:8" x14ac:dyDescent="0.2">
      <c r="C198" s="50"/>
      <c r="D198" s="50"/>
      <c r="E198" s="50"/>
      <c r="F198" s="9"/>
      <c r="G198" s="50"/>
      <c r="H198" s="50"/>
    </row>
    <row r="199" spans="3:8" x14ac:dyDescent="0.2">
      <c r="C199" s="50"/>
      <c r="D199" s="50"/>
      <c r="E199" s="50"/>
      <c r="F199" s="9"/>
      <c r="G199" s="50"/>
      <c r="H199" s="50"/>
    </row>
    <row r="200" spans="3:8" x14ac:dyDescent="0.2">
      <c r="C200" s="50"/>
      <c r="D200" s="50"/>
      <c r="E200" s="50"/>
      <c r="F200" s="9"/>
      <c r="G200" s="50"/>
      <c r="H200" s="50"/>
    </row>
    <row r="201" spans="3:8" x14ac:dyDescent="0.2">
      <c r="C201" s="50"/>
      <c r="D201" s="50"/>
      <c r="E201" s="50"/>
      <c r="F201" s="9"/>
      <c r="G201" s="50"/>
      <c r="H201" s="50"/>
    </row>
    <row r="202" spans="3:8" x14ac:dyDescent="0.2">
      <c r="C202" s="50"/>
      <c r="D202" s="50"/>
      <c r="E202" s="50"/>
      <c r="F202" s="9"/>
      <c r="G202" s="50"/>
      <c r="H202" s="50"/>
    </row>
    <row r="203" spans="3:8" x14ac:dyDescent="0.2">
      <c r="C203" s="50"/>
      <c r="D203" s="50"/>
      <c r="E203" s="50"/>
      <c r="F203" s="9"/>
      <c r="G203" s="50"/>
      <c r="H203" s="50"/>
    </row>
    <row r="204" spans="3:8" x14ac:dyDescent="0.2">
      <c r="C204" s="50"/>
      <c r="D204" s="50"/>
      <c r="E204" s="50"/>
      <c r="F204" s="9"/>
      <c r="G204" s="50"/>
      <c r="H204" s="50"/>
    </row>
    <row r="205" spans="3:8" x14ac:dyDescent="0.2">
      <c r="C205" s="50"/>
      <c r="D205" s="50"/>
      <c r="E205" s="50"/>
      <c r="F205" s="9"/>
      <c r="G205" s="50"/>
      <c r="H205" s="50"/>
    </row>
    <row r="206" spans="3:8" x14ac:dyDescent="0.2">
      <c r="C206" s="50"/>
      <c r="D206" s="50"/>
      <c r="E206" s="50"/>
      <c r="F206" s="9"/>
      <c r="G206" s="50"/>
      <c r="H206" s="50"/>
    </row>
    <row r="207" spans="3:8" x14ac:dyDescent="0.2">
      <c r="C207" s="50"/>
      <c r="D207" s="50"/>
      <c r="E207" s="50"/>
      <c r="F207" s="9"/>
      <c r="G207" s="50"/>
      <c r="H207" s="50"/>
    </row>
    <row r="208" spans="3:8" x14ac:dyDescent="0.2">
      <c r="C208" s="50"/>
      <c r="D208" s="50"/>
      <c r="E208" s="50"/>
      <c r="F208" s="9"/>
      <c r="G208" s="50"/>
      <c r="H208" s="50"/>
    </row>
    <row r="209" spans="3:8" x14ac:dyDescent="0.2">
      <c r="C209" s="50"/>
      <c r="D209" s="50"/>
      <c r="E209" s="50"/>
      <c r="F209" s="9"/>
      <c r="G209" s="50"/>
      <c r="H209" s="50"/>
    </row>
    <row r="210" spans="3:8" x14ac:dyDescent="0.2">
      <c r="C210" s="50"/>
      <c r="D210" s="50"/>
      <c r="E210" s="50"/>
      <c r="F210" s="9"/>
      <c r="G210" s="50"/>
      <c r="H210" s="50"/>
    </row>
    <row r="211" spans="3:8" x14ac:dyDescent="0.2">
      <c r="C211" s="50"/>
      <c r="D211" s="50"/>
      <c r="E211" s="50"/>
      <c r="F211" s="9"/>
      <c r="G211" s="50"/>
      <c r="H211" s="50"/>
    </row>
    <row r="212" spans="3:8" x14ac:dyDescent="0.2">
      <c r="C212" s="50"/>
      <c r="D212" s="50"/>
      <c r="E212" s="50"/>
      <c r="F212" s="9"/>
      <c r="G212" s="50"/>
      <c r="H212" s="50"/>
    </row>
    <row r="213" spans="3:8" x14ac:dyDescent="0.2">
      <c r="C213" s="50"/>
      <c r="D213" s="50"/>
      <c r="E213" s="50"/>
      <c r="F213" s="9"/>
      <c r="G213" s="50"/>
      <c r="H213" s="50"/>
    </row>
    <row r="214" spans="3:8" x14ac:dyDescent="0.2">
      <c r="C214" s="50"/>
      <c r="D214" s="50"/>
      <c r="E214" s="50"/>
      <c r="F214" s="9"/>
      <c r="G214" s="50"/>
      <c r="H214" s="50"/>
    </row>
    <row r="215" spans="3:8" x14ac:dyDescent="0.2">
      <c r="C215" s="50"/>
      <c r="D215" s="50"/>
      <c r="E215" s="50"/>
      <c r="F215" s="9"/>
      <c r="G215" s="50"/>
      <c r="H215" s="50"/>
    </row>
    <row r="216" spans="3:8" x14ac:dyDescent="0.2">
      <c r="C216" s="50"/>
      <c r="D216" s="50"/>
      <c r="E216" s="50"/>
      <c r="F216" s="9"/>
      <c r="G216" s="50"/>
      <c r="H216" s="50"/>
    </row>
    <row r="217" spans="3:8" x14ac:dyDescent="0.2">
      <c r="C217" s="50"/>
      <c r="D217" s="50"/>
      <c r="E217" s="50"/>
      <c r="F217" s="9"/>
      <c r="G217" s="50"/>
      <c r="H217" s="50"/>
    </row>
    <row r="218" spans="3:8" x14ac:dyDescent="0.2">
      <c r="C218" s="50"/>
      <c r="D218" s="50"/>
      <c r="E218" s="50"/>
      <c r="F218" s="9"/>
      <c r="G218" s="50"/>
      <c r="H218" s="50"/>
    </row>
    <row r="219" spans="3:8" x14ac:dyDescent="0.2">
      <c r="C219" s="50"/>
      <c r="D219" s="50"/>
      <c r="E219" s="50"/>
      <c r="F219" s="9"/>
      <c r="G219" s="50"/>
      <c r="H219" s="50"/>
    </row>
    <row r="220" spans="3:8" x14ac:dyDescent="0.2">
      <c r="C220" s="50"/>
      <c r="D220" s="50"/>
      <c r="E220" s="50"/>
      <c r="F220" s="9"/>
      <c r="G220" s="50"/>
      <c r="H220" s="50"/>
    </row>
    <row r="221" spans="3:8" x14ac:dyDescent="0.2">
      <c r="C221" s="50"/>
      <c r="D221" s="50"/>
      <c r="E221" s="50"/>
      <c r="F221" s="9"/>
      <c r="G221" s="50"/>
      <c r="H221" s="50"/>
    </row>
    <row r="222" spans="3:8" x14ac:dyDescent="0.2">
      <c r="C222" s="50"/>
      <c r="D222" s="50"/>
      <c r="E222" s="50"/>
      <c r="F222" s="9"/>
      <c r="G222" s="50"/>
      <c r="H222" s="50"/>
    </row>
    <row r="223" spans="3:8" x14ac:dyDescent="0.2">
      <c r="C223" s="50"/>
      <c r="D223" s="50"/>
      <c r="E223" s="50"/>
      <c r="F223" s="9"/>
      <c r="G223" s="50"/>
      <c r="H223" s="50"/>
    </row>
    <row r="224" spans="3:8" x14ac:dyDescent="0.2">
      <c r="C224" s="50"/>
      <c r="D224" s="50"/>
      <c r="E224" s="50"/>
      <c r="F224" s="9"/>
      <c r="G224" s="50"/>
      <c r="H224" s="50"/>
    </row>
    <row r="225" spans="3:8" x14ac:dyDescent="0.2">
      <c r="C225" s="50"/>
      <c r="D225" s="50"/>
      <c r="E225" s="50"/>
      <c r="F225" s="9"/>
      <c r="G225" s="50"/>
      <c r="H225" s="50"/>
    </row>
    <row r="226" spans="3:8" x14ac:dyDescent="0.2">
      <c r="C226" s="50"/>
      <c r="D226" s="50"/>
      <c r="E226" s="50"/>
      <c r="F226" s="9"/>
      <c r="G226" s="50"/>
      <c r="H226" s="50"/>
    </row>
    <row r="227" spans="3:8" x14ac:dyDescent="0.2">
      <c r="C227" s="50"/>
      <c r="D227" s="50"/>
      <c r="E227" s="50"/>
      <c r="F227" s="9"/>
      <c r="G227" s="50"/>
      <c r="H227" s="50"/>
    </row>
    <row r="228" spans="3:8" x14ac:dyDescent="0.2">
      <c r="C228" s="50"/>
      <c r="D228" s="50"/>
      <c r="E228" s="50"/>
      <c r="F228" s="9"/>
      <c r="G228" s="50"/>
      <c r="H228" s="50"/>
    </row>
    <row r="229" spans="3:8" x14ac:dyDescent="0.2">
      <c r="C229" s="50"/>
      <c r="D229" s="50"/>
      <c r="E229" s="50"/>
      <c r="F229" s="9"/>
      <c r="G229" s="50"/>
      <c r="H229" s="50"/>
    </row>
    <row r="230" spans="3:8" x14ac:dyDescent="0.2">
      <c r="C230" s="50"/>
      <c r="D230" s="50"/>
      <c r="E230" s="50"/>
      <c r="F230" s="9"/>
      <c r="G230" s="50"/>
      <c r="H230" s="50"/>
    </row>
    <row r="231" spans="3:8" x14ac:dyDescent="0.2">
      <c r="C231" s="50"/>
      <c r="D231" s="50"/>
      <c r="E231" s="50"/>
      <c r="F231" s="9"/>
      <c r="G231" s="50"/>
      <c r="H231" s="50"/>
    </row>
    <row r="232" spans="3:8" x14ac:dyDescent="0.2">
      <c r="C232" s="50"/>
      <c r="D232" s="50"/>
      <c r="E232" s="50"/>
      <c r="F232" s="9"/>
      <c r="G232" s="50"/>
      <c r="H232" s="50"/>
    </row>
    <row r="233" spans="3:8" x14ac:dyDescent="0.2">
      <c r="C233" s="50"/>
      <c r="D233" s="50"/>
      <c r="E233" s="50"/>
      <c r="F233" s="9"/>
      <c r="G233" s="50"/>
      <c r="H233" s="50"/>
    </row>
    <row r="234" spans="3:8" x14ac:dyDescent="0.2">
      <c r="C234" s="50"/>
      <c r="D234" s="50"/>
      <c r="E234" s="50"/>
      <c r="F234" s="9"/>
      <c r="G234" s="50"/>
      <c r="H234" s="50"/>
    </row>
    <row r="235" spans="3:8" x14ac:dyDescent="0.2">
      <c r="C235" s="50"/>
      <c r="D235" s="50"/>
      <c r="E235" s="50"/>
      <c r="F235" s="9"/>
      <c r="G235" s="50"/>
      <c r="H235" s="50"/>
    </row>
    <row r="236" spans="3:8" x14ac:dyDescent="0.2">
      <c r="C236" s="50"/>
      <c r="D236" s="50"/>
      <c r="E236" s="50"/>
      <c r="F236" s="9"/>
      <c r="G236" s="50"/>
      <c r="H236" s="50"/>
    </row>
    <row r="237" spans="3:8" x14ac:dyDescent="0.2">
      <c r="C237" s="50"/>
      <c r="D237" s="50"/>
      <c r="E237" s="50"/>
      <c r="F237" s="9"/>
      <c r="G237" s="50"/>
      <c r="H237" s="50"/>
    </row>
    <row r="238" spans="3:8" x14ac:dyDescent="0.2">
      <c r="C238" s="50"/>
      <c r="D238" s="50"/>
      <c r="E238" s="50"/>
      <c r="F238" s="9"/>
      <c r="G238" s="50"/>
      <c r="H238" s="50"/>
    </row>
    <row r="239" spans="3:8" x14ac:dyDescent="0.2">
      <c r="C239" s="50"/>
      <c r="D239" s="50"/>
      <c r="E239" s="50"/>
      <c r="F239" s="9"/>
      <c r="G239" s="50"/>
      <c r="H239" s="50"/>
    </row>
    <row r="240" spans="3:8" x14ac:dyDescent="0.2">
      <c r="C240" s="50"/>
      <c r="D240" s="50"/>
      <c r="E240" s="50"/>
      <c r="F240" s="9"/>
      <c r="G240" s="50"/>
      <c r="H240" s="50"/>
    </row>
    <row r="241" spans="3:8" x14ac:dyDescent="0.2">
      <c r="C241" s="50"/>
      <c r="D241" s="50"/>
      <c r="E241" s="50"/>
      <c r="F241" s="9"/>
      <c r="G241" s="50"/>
      <c r="H241" s="50"/>
    </row>
    <row r="242" spans="3:8" x14ac:dyDescent="0.2">
      <c r="C242" s="50"/>
      <c r="D242" s="50"/>
      <c r="E242" s="50"/>
      <c r="F242" s="9"/>
      <c r="G242" s="50"/>
      <c r="H242" s="50"/>
    </row>
    <row r="243" spans="3:8" x14ac:dyDescent="0.2">
      <c r="C243" s="50"/>
      <c r="D243" s="50"/>
      <c r="E243" s="50"/>
      <c r="F243" s="9"/>
      <c r="G243" s="50"/>
      <c r="H243" s="50"/>
    </row>
    <row r="244" spans="3:8" x14ac:dyDescent="0.2">
      <c r="C244" s="50"/>
      <c r="D244" s="50"/>
      <c r="E244" s="50"/>
      <c r="F244" s="9"/>
      <c r="G244" s="50"/>
      <c r="H244" s="50"/>
    </row>
    <row r="245" spans="3:8" x14ac:dyDescent="0.2">
      <c r="C245" s="50"/>
      <c r="D245" s="50"/>
      <c r="E245" s="50"/>
      <c r="F245" s="9"/>
      <c r="G245" s="50"/>
      <c r="H245" s="50"/>
    </row>
    <row r="246" spans="3:8" x14ac:dyDescent="0.2">
      <c r="C246" s="50"/>
      <c r="D246" s="50"/>
      <c r="E246" s="50"/>
      <c r="F246" s="9"/>
      <c r="G246" s="50"/>
      <c r="H246" s="50"/>
    </row>
    <row r="247" spans="3:8" x14ac:dyDescent="0.2">
      <c r="C247" s="50"/>
      <c r="D247" s="50"/>
      <c r="E247" s="50"/>
      <c r="F247" s="9"/>
      <c r="G247" s="50"/>
      <c r="H247" s="50"/>
    </row>
    <row r="248" spans="3:8" x14ac:dyDescent="0.2">
      <c r="C248" s="50"/>
      <c r="D248" s="50"/>
      <c r="E248" s="50"/>
      <c r="F248" s="9"/>
      <c r="G248" s="50"/>
      <c r="H248" s="50"/>
    </row>
    <row r="249" spans="3:8" x14ac:dyDescent="0.2">
      <c r="C249" s="50"/>
      <c r="D249" s="50"/>
      <c r="E249" s="50"/>
      <c r="F249" s="9"/>
      <c r="G249" s="50"/>
      <c r="H249" s="50"/>
    </row>
    <row r="250" spans="3:8" x14ac:dyDescent="0.2">
      <c r="C250" s="50"/>
      <c r="D250" s="50"/>
      <c r="E250" s="50"/>
      <c r="F250" s="9"/>
      <c r="G250" s="50"/>
      <c r="H250" s="50"/>
    </row>
    <row r="251" spans="3:8" x14ac:dyDescent="0.2">
      <c r="C251" s="50"/>
      <c r="D251" s="50"/>
      <c r="E251" s="50"/>
      <c r="F251" s="9"/>
      <c r="G251" s="50"/>
      <c r="H251" s="50"/>
    </row>
    <row r="252" spans="3:8" x14ac:dyDescent="0.2">
      <c r="C252" s="50"/>
      <c r="D252" s="50"/>
      <c r="E252" s="50"/>
      <c r="F252" s="9"/>
      <c r="G252" s="50"/>
      <c r="H252" s="50"/>
    </row>
    <row r="253" spans="3:8" x14ac:dyDescent="0.2">
      <c r="C253" s="50"/>
      <c r="D253" s="50"/>
      <c r="E253" s="50"/>
      <c r="F253" s="9"/>
      <c r="G253" s="50"/>
      <c r="H253" s="50"/>
    </row>
    <row r="254" spans="3:8" x14ac:dyDescent="0.2">
      <c r="C254" s="50"/>
      <c r="D254" s="50"/>
      <c r="E254" s="50"/>
      <c r="F254" s="9"/>
      <c r="G254" s="50"/>
      <c r="H254" s="50"/>
    </row>
    <row r="255" spans="3:8" x14ac:dyDescent="0.2">
      <c r="C255" s="50"/>
      <c r="D255" s="50"/>
      <c r="E255" s="50"/>
      <c r="F255" s="9"/>
      <c r="G255" s="50"/>
      <c r="H255" s="50"/>
    </row>
    <row r="256" spans="3:8" x14ac:dyDescent="0.2">
      <c r="C256" s="50"/>
      <c r="D256" s="50"/>
      <c r="E256" s="50"/>
      <c r="F256" s="9"/>
      <c r="G256" s="50"/>
      <c r="H256" s="50"/>
    </row>
    <row r="257" spans="3:8" x14ac:dyDescent="0.2">
      <c r="C257" s="50"/>
      <c r="D257" s="50"/>
      <c r="E257" s="50"/>
      <c r="F257" s="9"/>
      <c r="G257" s="50"/>
      <c r="H257" s="50"/>
    </row>
    <row r="258" spans="3:8" x14ac:dyDescent="0.2">
      <c r="C258" s="50"/>
      <c r="D258" s="50"/>
      <c r="E258" s="50"/>
      <c r="F258" s="9"/>
      <c r="G258" s="50"/>
      <c r="H258" s="50"/>
    </row>
    <row r="259" spans="3:8" x14ac:dyDescent="0.2">
      <c r="C259" s="50"/>
      <c r="D259" s="50"/>
      <c r="E259" s="50"/>
      <c r="F259" s="9"/>
      <c r="G259" s="50"/>
      <c r="H259" s="50"/>
    </row>
    <row r="260" spans="3:8" x14ac:dyDescent="0.2">
      <c r="C260" s="50"/>
      <c r="D260" s="50"/>
      <c r="E260" s="50"/>
      <c r="F260" s="9"/>
      <c r="G260" s="50"/>
      <c r="H260" s="50"/>
    </row>
    <row r="261" spans="3:8" x14ac:dyDescent="0.2">
      <c r="C261" s="50"/>
      <c r="D261" s="50"/>
      <c r="E261" s="50"/>
      <c r="F261" s="9"/>
      <c r="G261" s="50"/>
      <c r="H261" s="50"/>
    </row>
    <row r="262" spans="3:8" x14ac:dyDescent="0.2">
      <c r="C262" s="50"/>
      <c r="D262" s="50"/>
      <c r="E262" s="50"/>
      <c r="F262" s="9"/>
      <c r="G262" s="50"/>
      <c r="H262" s="50"/>
    </row>
    <row r="263" spans="3:8" x14ac:dyDescent="0.2">
      <c r="C263" s="50"/>
      <c r="D263" s="50"/>
      <c r="E263" s="50"/>
      <c r="F263" s="9"/>
      <c r="G263" s="50"/>
      <c r="H263" s="50"/>
    </row>
    <row r="264" spans="3:8" x14ac:dyDescent="0.2">
      <c r="C264" s="50"/>
      <c r="D264" s="50"/>
      <c r="E264" s="50"/>
      <c r="F264" s="9"/>
      <c r="G264" s="50"/>
      <c r="H264" s="50"/>
    </row>
    <row r="265" spans="3:8" x14ac:dyDescent="0.2">
      <c r="C265" s="50"/>
      <c r="D265" s="50"/>
      <c r="E265" s="50"/>
      <c r="F265" s="9"/>
      <c r="G265" s="50"/>
      <c r="H265" s="50"/>
    </row>
    <row r="266" spans="3:8" x14ac:dyDescent="0.2">
      <c r="C266" s="50"/>
      <c r="D266" s="50"/>
      <c r="E266" s="50"/>
      <c r="F266" s="9"/>
      <c r="G266" s="50"/>
      <c r="H266" s="50"/>
    </row>
    <row r="267" spans="3:8" x14ac:dyDescent="0.2">
      <c r="C267" s="50"/>
      <c r="D267" s="50"/>
      <c r="E267" s="50"/>
      <c r="F267" s="9"/>
      <c r="G267" s="50"/>
      <c r="H267" s="50"/>
    </row>
    <row r="268" spans="3:8" x14ac:dyDescent="0.2">
      <c r="C268" s="50"/>
      <c r="D268" s="50"/>
      <c r="E268" s="50"/>
      <c r="F268" s="9"/>
      <c r="G268" s="50"/>
      <c r="H268" s="50"/>
    </row>
  </sheetData>
  <conditionalFormatting sqref="C4:H268">
    <cfRule type="expression" dxfId="2" priority="2">
      <formula>IF(ISBLANK($B4),FALSE,TRUE)</formula>
    </cfRule>
  </conditionalFormatting>
  <dataValidations count="1">
    <dataValidation type="list" allowBlank="1" showInputMessage="1" showErrorMessage="1" sqref="F4:F268">
      <formula1>"Toute la surface,Par tâches"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519"/>
  <sheetViews>
    <sheetView topLeftCell="A2" workbookViewId="0">
      <selection activeCell="C5" sqref="C5"/>
    </sheetView>
  </sheetViews>
  <sheetFormatPr baseColWidth="10" defaultRowHeight="12.75" x14ac:dyDescent="0.2"/>
  <cols>
    <col min="1" max="1" width="13.85546875" style="2" bestFit="1" customWidth="1"/>
    <col min="2" max="2" width="20.85546875" style="2" bestFit="1" customWidth="1"/>
    <col min="3" max="6" width="21.42578125" style="2" customWidth="1"/>
    <col min="7" max="16384" width="11.42578125" style="2"/>
  </cols>
  <sheetData>
    <row r="1" spans="1:6" hidden="1" x14ac:dyDescent="0.2">
      <c r="B1" s="43" t="s">
        <v>20</v>
      </c>
      <c r="C1" s="43" t="s">
        <v>35</v>
      </c>
    </row>
    <row r="2" spans="1:6" x14ac:dyDescent="0.2">
      <c r="C2" s="9"/>
      <c r="D2" s="9"/>
      <c r="E2" s="9"/>
      <c r="F2" s="34" t="s">
        <v>33</v>
      </c>
    </row>
    <row r="3" spans="1:6" x14ac:dyDescent="0.2">
      <c r="A3" s="6" t="s">
        <v>41</v>
      </c>
      <c r="B3" s="44" t="s">
        <v>19</v>
      </c>
      <c r="C3" s="49" t="s">
        <v>48</v>
      </c>
      <c r="D3" s="49" t="s">
        <v>55</v>
      </c>
      <c r="E3" s="49" t="s">
        <v>49</v>
      </c>
      <c r="F3" s="49" t="s">
        <v>50</v>
      </c>
    </row>
    <row r="4" spans="1:6" x14ac:dyDescent="0.2">
      <c r="A4" s="38" t="s">
        <v>37</v>
      </c>
      <c r="B4" s="45">
        <v>0</v>
      </c>
      <c r="C4" s="50" t="s">
        <v>54</v>
      </c>
      <c r="D4" s="50" t="s">
        <v>54</v>
      </c>
      <c r="E4" s="50" t="s">
        <v>54</v>
      </c>
      <c r="F4" s="9"/>
    </row>
    <row r="5" spans="1:6" x14ac:dyDescent="0.2">
      <c r="A5" s="6" t="s">
        <v>38</v>
      </c>
      <c r="B5"/>
      <c r="C5" s="50"/>
      <c r="D5" s="50"/>
      <c r="E5" s="50"/>
      <c r="F5" s="9"/>
    </row>
    <row r="6" spans="1:6" x14ac:dyDescent="0.2">
      <c r="A6" s="6" t="s">
        <v>39</v>
      </c>
      <c r="B6"/>
      <c r="C6" s="50"/>
      <c r="D6" s="50"/>
      <c r="E6" s="50"/>
      <c r="F6" s="9"/>
    </row>
    <row r="7" spans="1:6" x14ac:dyDescent="0.2">
      <c r="A7" s="6" t="s">
        <v>40</v>
      </c>
      <c r="C7" s="50"/>
      <c r="D7" s="50"/>
      <c r="E7" s="50"/>
      <c r="F7" s="9"/>
    </row>
    <row r="8" spans="1:6" x14ac:dyDescent="0.2">
      <c r="C8" s="50"/>
      <c r="D8" s="50"/>
      <c r="E8" s="50"/>
      <c r="F8" s="9"/>
    </row>
    <row r="9" spans="1:6" x14ac:dyDescent="0.2">
      <c r="C9" s="50"/>
      <c r="D9" s="50"/>
      <c r="E9" s="50"/>
      <c r="F9" s="9"/>
    </row>
    <row r="10" spans="1:6" x14ac:dyDescent="0.2">
      <c r="C10" s="50"/>
      <c r="D10" s="50"/>
      <c r="E10" s="50"/>
      <c r="F10" s="9"/>
    </row>
    <row r="11" spans="1:6" x14ac:dyDescent="0.2">
      <c r="C11" s="50"/>
      <c r="D11" s="50"/>
      <c r="E11" s="50"/>
      <c r="F11" s="9"/>
    </row>
    <row r="12" spans="1:6" x14ac:dyDescent="0.2">
      <c r="C12" s="50"/>
      <c r="D12" s="50"/>
      <c r="E12" s="50"/>
      <c r="F12" s="9"/>
    </row>
    <row r="13" spans="1:6" x14ac:dyDescent="0.2">
      <c r="C13" s="50"/>
      <c r="D13" s="50"/>
      <c r="E13" s="50"/>
      <c r="F13" s="9"/>
    </row>
    <row r="14" spans="1:6" x14ac:dyDescent="0.2">
      <c r="C14" s="50"/>
      <c r="D14" s="50"/>
      <c r="E14" s="50"/>
      <c r="F14" s="9"/>
    </row>
    <row r="15" spans="1:6" x14ac:dyDescent="0.2">
      <c r="C15" s="50"/>
      <c r="D15" s="50"/>
      <c r="E15" s="50"/>
      <c r="F15" s="9"/>
    </row>
    <row r="16" spans="1:6" x14ac:dyDescent="0.2">
      <c r="C16" s="50"/>
      <c r="D16" s="50"/>
      <c r="E16" s="50"/>
      <c r="F16" s="9"/>
    </row>
    <row r="17" spans="3:6" x14ac:dyDescent="0.2">
      <c r="C17" s="50"/>
      <c r="D17" s="50"/>
      <c r="E17" s="50"/>
      <c r="F17" s="9"/>
    </row>
    <row r="18" spans="3:6" x14ac:dyDescent="0.2">
      <c r="C18" s="50"/>
      <c r="D18" s="50"/>
      <c r="E18" s="50"/>
      <c r="F18" s="9"/>
    </row>
    <row r="19" spans="3:6" x14ac:dyDescent="0.2">
      <c r="C19" s="50"/>
      <c r="D19" s="50"/>
      <c r="E19" s="50"/>
      <c r="F19" s="9"/>
    </row>
    <row r="20" spans="3:6" x14ac:dyDescent="0.2">
      <c r="C20" s="50"/>
      <c r="D20" s="50"/>
      <c r="E20" s="50"/>
      <c r="F20" s="9"/>
    </row>
    <row r="21" spans="3:6" x14ac:dyDescent="0.2">
      <c r="C21" s="50"/>
      <c r="D21" s="50"/>
      <c r="E21" s="50"/>
      <c r="F21" s="9"/>
    </row>
    <row r="22" spans="3:6" x14ac:dyDescent="0.2">
      <c r="C22" s="50"/>
      <c r="D22" s="50"/>
      <c r="E22" s="50"/>
      <c r="F22" s="9"/>
    </row>
    <row r="23" spans="3:6" x14ac:dyDescent="0.2">
      <c r="C23" s="50"/>
      <c r="D23" s="50"/>
      <c r="E23" s="50"/>
      <c r="F23" s="9"/>
    </row>
    <row r="24" spans="3:6" x14ac:dyDescent="0.2">
      <c r="C24" s="50"/>
      <c r="D24" s="50"/>
      <c r="E24" s="50"/>
      <c r="F24" s="9"/>
    </row>
    <row r="25" spans="3:6" x14ac:dyDescent="0.2">
      <c r="C25" s="50"/>
      <c r="D25" s="50"/>
      <c r="E25" s="50"/>
      <c r="F25" s="9"/>
    </row>
    <row r="26" spans="3:6" x14ac:dyDescent="0.2">
      <c r="C26" s="50"/>
      <c r="D26" s="50"/>
      <c r="E26" s="50"/>
      <c r="F26" s="9"/>
    </row>
    <row r="27" spans="3:6" x14ac:dyDescent="0.2">
      <c r="C27" s="50"/>
      <c r="D27" s="50"/>
      <c r="E27" s="50"/>
      <c r="F27" s="9"/>
    </row>
    <row r="28" spans="3:6" x14ac:dyDescent="0.2">
      <c r="C28" s="50"/>
      <c r="D28" s="50"/>
      <c r="E28" s="50"/>
      <c r="F28" s="9"/>
    </row>
    <row r="29" spans="3:6" x14ac:dyDescent="0.2">
      <c r="C29" s="50"/>
      <c r="D29" s="50"/>
      <c r="E29" s="50"/>
      <c r="F29" s="9"/>
    </row>
    <row r="30" spans="3:6" x14ac:dyDescent="0.2">
      <c r="C30" s="50"/>
      <c r="D30" s="50"/>
      <c r="E30" s="50"/>
      <c r="F30" s="9"/>
    </row>
    <row r="31" spans="3:6" x14ac:dyDescent="0.2">
      <c r="C31" s="50"/>
      <c r="D31" s="50"/>
      <c r="E31" s="50"/>
      <c r="F31" s="9"/>
    </row>
    <row r="32" spans="3:6" x14ac:dyDescent="0.2">
      <c r="C32" s="50"/>
      <c r="D32" s="50"/>
      <c r="E32" s="50"/>
      <c r="F32" s="9"/>
    </row>
    <row r="33" spans="3:6" x14ac:dyDescent="0.2">
      <c r="C33" s="50"/>
      <c r="D33" s="50"/>
      <c r="E33" s="50"/>
      <c r="F33" s="9"/>
    </row>
    <row r="34" spans="3:6" x14ac:dyDescent="0.2">
      <c r="C34" s="50"/>
      <c r="D34" s="50"/>
      <c r="E34" s="50"/>
      <c r="F34" s="9"/>
    </row>
    <row r="35" spans="3:6" x14ac:dyDescent="0.2">
      <c r="C35" s="50"/>
      <c r="D35" s="50"/>
      <c r="E35" s="50"/>
      <c r="F35" s="9"/>
    </row>
    <row r="36" spans="3:6" x14ac:dyDescent="0.2">
      <c r="C36" s="50"/>
      <c r="D36" s="50"/>
      <c r="E36" s="50"/>
      <c r="F36" s="9"/>
    </row>
    <row r="37" spans="3:6" x14ac:dyDescent="0.2">
      <c r="C37" s="50"/>
      <c r="D37" s="50"/>
      <c r="E37" s="50"/>
      <c r="F37" s="9"/>
    </row>
    <row r="38" spans="3:6" x14ac:dyDescent="0.2">
      <c r="C38" s="50"/>
      <c r="D38" s="50"/>
      <c r="E38" s="50"/>
      <c r="F38" s="9"/>
    </row>
    <row r="39" spans="3:6" x14ac:dyDescent="0.2">
      <c r="C39" s="50"/>
      <c r="D39" s="50"/>
      <c r="E39" s="50"/>
      <c r="F39" s="9"/>
    </row>
    <row r="40" spans="3:6" x14ac:dyDescent="0.2">
      <c r="C40" s="50"/>
      <c r="D40" s="50"/>
      <c r="E40" s="50"/>
      <c r="F40" s="9"/>
    </row>
    <row r="41" spans="3:6" x14ac:dyDescent="0.2">
      <c r="C41" s="50"/>
      <c r="D41" s="50"/>
      <c r="E41" s="50"/>
      <c r="F41" s="9"/>
    </row>
    <row r="42" spans="3:6" x14ac:dyDescent="0.2">
      <c r="C42" s="50"/>
      <c r="D42" s="50"/>
      <c r="E42" s="50"/>
      <c r="F42" s="9"/>
    </row>
    <row r="43" spans="3:6" x14ac:dyDescent="0.2">
      <c r="C43" s="50"/>
      <c r="D43" s="50"/>
      <c r="E43" s="50"/>
      <c r="F43" s="9"/>
    </row>
    <row r="44" spans="3:6" x14ac:dyDescent="0.2">
      <c r="C44" s="50"/>
      <c r="D44" s="50"/>
      <c r="E44" s="50"/>
      <c r="F44" s="9"/>
    </row>
    <row r="45" spans="3:6" x14ac:dyDescent="0.2">
      <c r="C45" s="50"/>
      <c r="D45" s="50"/>
      <c r="E45" s="50"/>
      <c r="F45" s="9"/>
    </row>
    <row r="46" spans="3:6" x14ac:dyDescent="0.2">
      <c r="C46" s="50"/>
      <c r="D46" s="50"/>
      <c r="E46" s="50"/>
      <c r="F46" s="9"/>
    </row>
    <row r="47" spans="3:6" x14ac:dyDescent="0.2">
      <c r="C47" s="50"/>
      <c r="D47" s="50"/>
      <c r="E47" s="50"/>
      <c r="F47" s="9"/>
    </row>
    <row r="48" spans="3:6" x14ac:dyDescent="0.2">
      <c r="C48" s="50"/>
      <c r="D48" s="50"/>
      <c r="E48" s="50"/>
      <c r="F48" s="9"/>
    </row>
    <row r="49" spans="3:6" x14ac:dyDescent="0.2">
      <c r="C49" s="50"/>
      <c r="D49" s="50"/>
      <c r="E49" s="50"/>
      <c r="F49" s="9"/>
    </row>
    <row r="50" spans="3:6" x14ac:dyDescent="0.2">
      <c r="C50" s="50"/>
      <c r="D50" s="50"/>
      <c r="E50" s="50"/>
      <c r="F50" s="9"/>
    </row>
    <row r="51" spans="3:6" x14ac:dyDescent="0.2">
      <c r="C51" s="50"/>
      <c r="D51" s="50"/>
      <c r="E51" s="50"/>
      <c r="F51" s="9"/>
    </row>
    <row r="52" spans="3:6" x14ac:dyDescent="0.2">
      <c r="C52" s="50"/>
      <c r="D52" s="50"/>
      <c r="E52" s="50"/>
      <c r="F52" s="9"/>
    </row>
    <row r="53" spans="3:6" x14ac:dyDescent="0.2">
      <c r="C53" s="50"/>
      <c r="D53" s="50"/>
      <c r="E53" s="50"/>
      <c r="F53" s="9"/>
    </row>
    <row r="54" spans="3:6" x14ac:dyDescent="0.2">
      <c r="C54" s="50"/>
      <c r="D54" s="50"/>
      <c r="E54" s="50"/>
      <c r="F54" s="9"/>
    </row>
    <row r="55" spans="3:6" x14ac:dyDescent="0.2">
      <c r="C55" s="50"/>
      <c r="D55" s="50"/>
      <c r="E55" s="50"/>
      <c r="F55" s="9"/>
    </row>
    <row r="56" spans="3:6" x14ac:dyDescent="0.2">
      <c r="C56" s="50"/>
      <c r="D56" s="50"/>
      <c r="E56" s="50"/>
      <c r="F56" s="9"/>
    </row>
    <row r="57" spans="3:6" x14ac:dyDescent="0.2">
      <c r="C57" s="50"/>
      <c r="D57" s="50"/>
      <c r="E57" s="50"/>
      <c r="F57" s="9"/>
    </row>
    <row r="58" spans="3:6" x14ac:dyDescent="0.2">
      <c r="C58" s="50"/>
      <c r="D58" s="50"/>
      <c r="E58" s="50"/>
      <c r="F58" s="9"/>
    </row>
    <row r="59" spans="3:6" x14ac:dyDescent="0.2">
      <c r="C59" s="50"/>
      <c r="D59" s="50"/>
      <c r="E59" s="50"/>
      <c r="F59" s="9"/>
    </row>
    <row r="60" spans="3:6" x14ac:dyDescent="0.2">
      <c r="C60" s="50"/>
      <c r="D60" s="50"/>
      <c r="E60" s="50"/>
      <c r="F60" s="9"/>
    </row>
    <row r="61" spans="3:6" x14ac:dyDescent="0.2">
      <c r="C61" s="50"/>
      <c r="D61" s="50"/>
      <c r="E61" s="50"/>
      <c r="F61" s="9"/>
    </row>
    <row r="62" spans="3:6" x14ac:dyDescent="0.2">
      <c r="C62" s="50"/>
      <c r="D62" s="50"/>
      <c r="E62" s="50"/>
      <c r="F62" s="9"/>
    </row>
    <row r="63" spans="3:6" x14ac:dyDescent="0.2">
      <c r="C63" s="50"/>
      <c r="D63" s="50"/>
      <c r="E63" s="50"/>
      <c r="F63" s="9"/>
    </row>
    <row r="64" spans="3:6" x14ac:dyDescent="0.2">
      <c r="C64" s="50"/>
      <c r="D64" s="50"/>
      <c r="E64" s="50"/>
      <c r="F64" s="9"/>
    </row>
    <row r="65" spans="3:6" x14ac:dyDescent="0.2">
      <c r="C65" s="50"/>
      <c r="D65" s="50"/>
      <c r="E65" s="50"/>
      <c r="F65" s="9"/>
    </row>
    <row r="66" spans="3:6" x14ac:dyDescent="0.2">
      <c r="C66" s="50"/>
      <c r="D66" s="50"/>
      <c r="E66" s="50"/>
      <c r="F66" s="9"/>
    </row>
    <row r="67" spans="3:6" x14ac:dyDescent="0.2">
      <c r="C67" s="50"/>
      <c r="D67" s="50"/>
      <c r="E67" s="50"/>
      <c r="F67" s="9"/>
    </row>
    <row r="68" spans="3:6" x14ac:dyDescent="0.2">
      <c r="C68" s="50"/>
      <c r="D68" s="50"/>
      <c r="E68" s="50"/>
      <c r="F68" s="9"/>
    </row>
    <row r="69" spans="3:6" x14ac:dyDescent="0.2">
      <c r="C69" s="50"/>
      <c r="D69" s="50"/>
      <c r="E69" s="50"/>
      <c r="F69" s="9"/>
    </row>
    <row r="70" spans="3:6" x14ac:dyDescent="0.2">
      <c r="C70" s="50"/>
      <c r="D70" s="50"/>
      <c r="E70" s="50"/>
      <c r="F70" s="9"/>
    </row>
    <row r="71" spans="3:6" x14ac:dyDescent="0.2">
      <c r="C71" s="50"/>
      <c r="D71" s="50"/>
      <c r="E71" s="50"/>
      <c r="F71" s="9"/>
    </row>
    <row r="72" spans="3:6" x14ac:dyDescent="0.2">
      <c r="C72" s="50"/>
      <c r="D72" s="50"/>
      <c r="E72" s="50"/>
      <c r="F72" s="9"/>
    </row>
    <row r="73" spans="3:6" x14ac:dyDescent="0.2">
      <c r="C73" s="50"/>
      <c r="D73" s="50"/>
      <c r="E73" s="50"/>
      <c r="F73" s="9"/>
    </row>
    <row r="74" spans="3:6" x14ac:dyDescent="0.2">
      <c r="C74" s="50"/>
      <c r="D74" s="50"/>
      <c r="E74" s="50"/>
      <c r="F74" s="9"/>
    </row>
    <row r="75" spans="3:6" x14ac:dyDescent="0.2">
      <c r="C75" s="50"/>
      <c r="D75" s="50"/>
      <c r="E75" s="50"/>
      <c r="F75" s="9"/>
    </row>
    <row r="76" spans="3:6" x14ac:dyDescent="0.2">
      <c r="C76" s="50"/>
      <c r="D76" s="50"/>
      <c r="E76" s="50"/>
      <c r="F76" s="9"/>
    </row>
    <row r="77" spans="3:6" x14ac:dyDescent="0.2">
      <c r="C77" s="50"/>
      <c r="D77" s="50"/>
      <c r="E77" s="50"/>
      <c r="F77" s="9"/>
    </row>
    <row r="78" spans="3:6" x14ac:dyDescent="0.2">
      <c r="C78" s="50"/>
      <c r="D78" s="50"/>
      <c r="E78" s="50"/>
      <c r="F78" s="9"/>
    </row>
    <row r="79" spans="3:6" x14ac:dyDescent="0.2">
      <c r="C79" s="50"/>
      <c r="D79" s="50"/>
      <c r="E79" s="50"/>
      <c r="F79" s="9"/>
    </row>
    <row r="80" spans="3:6" x14ac:dyDescent="0.2">
      <c r="C80" s="50"/>
      <c r="D80" s="50"/>
      <c r="E80" s="50"/>
      <c r="F80" s="9"/>
    </row>
    <row r="81" spans="3:6" x14ac:dyDescent="0.2">
      <c r="C81" s="50"/>
      <c r="D81" s="50"/>
      <c r="E81" s="50"/>
      <c r="F81" s="9"/>
    </row>
    <row r="82" spans="3:6" x14ac:dyDescent="0.2">
      <c r="C82" s="50"/>
      <c r="D82" s="50"/>
      <c r="E82" s="50"/>
      <c r="F82" s="9"/>
    </row>
    <row r="83" spans="3:6" x14ac:dyDescent="0.2">
      <c r="C83" s="50"/>
      <c r="D83" s="50"/>
      <c r="E83" s="50"/>
      <c r="F83" s="9"/>
    </row>
    <row r="84" spans="3:6" x14ac:dyDescent="0.2">
      <c r="C84" s="50"/>
      <c r="D84" s="50"/>
      <c r="E84" s="50"/>
      <c r="F84" s="9"/>
    </row>
    <row r="85" spans="3:6" x14ac:dyDescent="0.2">
      <c r="C85" s="50"/>
      <c r="D85" s="50"/>
      <c r="E85" s="50"/>
      <c r="F85" s="9"/>
    </row>
    <row r="86" spans="3:6" x14ac:dyDescent="0.2">
      <c r="C86" s="50"/>
      <c r="D86" s="50"/>
      <c r="E86" s="50"/>
      <c r="F86" s="9"/>
    </row>
    <row r="87" spans="3:6" x14ac:dyDescent="0.2">
      <c r="C87" s="50"/>
      <c r="D87" s="50"/>
      <c r="E87" s="50"/>
      <c r="F87" s="9"/>
    </row>
    <row r="88" spans="3:6" x14ac:dyDescent="0.2">
      <c r="C88" s="50"/>
      <c r="D88" s="50"/>
      <c r="E88" s="50"/>
      <c r="F88" s="9"/>
    </row>
    <row r="89" spans="3:6" x14ac:dyDescent="0.2">
      <c r="C89" s="50"/>
      <c r="D89" s="50"/>
      <c r="E89" s="50"/>
      <c r="F89" s="9"/>
    </row>
    <row r="90" spans="3:6" x14ac:dyDescent="0.2">
      <c r="C90" s="50"/>
      <c r="D90" s="50"/>
      <c r="E90" s="50"/>
      <c r="F90" s="9"/>
    </row>
    <row r="91" spans="3:6" x14ac:dyDescent="0.2">
      <c r="C91" s="50"/>
      <c r="D91" s="50"/>
      <c r="E91" s="50"/>
      <c r="F91" s="9"/>
    </row>
    <row r="92" spans="3:6" x14ac:dyDescent="0.2">
      <c r="C92" s="50"/>
      <c r="D92" s="50"/>
      <c r="E92" s="50"/>
      <c r="F92" s="9"/>
    </row>
    <row r="93" spans="3:6" x14ac:dyDescent="0.2">
      <c r="C93" s="50"/>
      <c r="D93" s="50"/>
      <c r="E93" s="50"/>
      <c r="F93" s="9"/>
    </row>
    <row r="94" spans="3:6" x14ac:dyDescent="0.2">
      <c r="C94" s="50"/>
      <c r="D94" s="50"/>
      <c r="E94" s="50"/>
      <c r="F94" s="9"/>
    </row>
    <row r="95" spans="3:6" x14ac:dyDescent="0.2">
      <c r="C95" s="50"/>
      <c r="D95" s="50"/>
      <c r="E95" s="50"/>
      <c r="F95" s="9"/>
    </row>
    <row r="96" spans="3:6" x14ac:dyDescent="0.2">
      <c r="C96" s="50"/>
      <c r="D96" s="50"/>
      <c r="E96" s="50"/>
      <c r="F96" s="9"/>
    </row>
    <row r="97" spans="3:6" x14ac:dyDescent="0.2">
      <c r="C97" s="50"/>
      <c r="D97" s="50"/>
      <c r="E97" s="50"/>
      <c r="F97" s="9"/>
    </row>
    <row r="98" spans="3:6" x14ac:dyDescent="0.2">
      <c r="C98" s="50"/>
      <c r="D98" s="50"/>
      <c r="E98" s="50"/>
      <c r="F98" s="9"/>
    </row>
    <row r="99" spans="3:6" x14ac:dyDescent="0.2">
      <c r="C99" s="50"/>
      <c r="D99" s="50"/>
      <c r="E99" s="50"/>
      <c r="F99" s="9"/>
    </row>
    <row r="100" spans="3:6" x14ac:dyDescent="0.2">
      <c r="C100" s="50"/>
      <c r="D100" s="50"/>
      <c r="E100" s="50"/>
      <c r="F100" s="9"/>
    </row>
    <row r="101" spans="3:6" x14ac:dyDescent="0.2">
      <c r="C101" s="50"/>
      <c r="D101" s="50"/>
      <c r="E101" s="50"/>
      <c r="F101" s="9"/>
    </row>
    <row r="102" spans="3:6" x14ac:dyDescent="0.2">
      <c r="C102" s="50"/>
      <c r="D102" s="50"/>
      <c r="E102" s="50"/>
      <c r="F102" s="9"/>
    </row>
    <row r="103" spans="3:6" x14ac:dyDescent="0.2">
      <c r="C103" s="50"/>
      <c r="D103" s="50"/>
      <c r="E103" s="50"/>
      <c r="F103" s="9"/>
    </row>
    <row r="104" spans="3:6" x14ac:dyDescent="0.2">
      <c r="C104" s="50"/>
      <c r="D104" s="50"/>
      <c r="E104" s="50"/>
      <c r="F104" s="9"/>
    </row>
    <row r="105" spans="3:6" x14ac:dyDescent="0.2">
      <c r="C105" s="50"/>
      <c r="D105" s="50"/>
      <c r="E105" s="50"/>
      <c r="F105" s="9"/>
    </row>
    <row r="106" spans="3:6" x14ac:dyDescent="0.2">
      <c r="C106" s="50"/>
      <c r="D106" s="50"/>
      <c r="E106" s="50"/>
      <c r="F106" s="9"/>
    </row>
    <row r="107" spans="3:6" x14ac:dyDescent="0.2">
      <c r="C107" s="50"/>
      <c r="D107" s="50"/>
      <c r="E107" s="50"/>
      <c r="F107" s="9"/>
    </row>
    <row r="108" spans="3:6" x14ac:dyDescent="0.2">
      <c r="C108" s="50"/>
      <c r="D108" s="50"/>
      <c r="E108" s="50"/>
      <c r="F108" s="9"/>
    </row>
    <row r="109" spans="3:6" x14ac:dyDescent="0.2">
      <c r="C109" s="50"/>
      <c r="D109" s="50"/>
      <c r="E109" s="50"/>
      <c r="F109" s="9"/>
    </row>
    <row r="110" spans="3:6" x14ac:dyDescent="0.2">
      <c r="C110" s="50"/>
      <c r="D110" s="50"/>
      <c r="E110" s="50"/>
      <c r="F110" s="9"/>
    </row>
    <row r="111" spans="3:6" x14ac:dyDescent="0.2">
      <c r="C111" s="50"/>
      <c r="D111" s="50"/>
      <c r="E111" s="50"/>
      <c r="F111" s="9"/>
    </row>
    <row r="112" spans="3:6" x14ac:dyDescent="0.2">
      <c r="C112" s="50"/>
      <c r="D112" s="50"/>
      <c r="E112" s="50"/>
      <c r="F112" s="9"/>
    </row>
    <row r="113" spans="3:6" x14ac:dyDescent="0.2">
      <c r="C113" s="50"/>
      <c r="D113" s="50"/>
      <c r="E113" s="50"/>
      <c r="F113" s="9"/>
    </row>
    <row r="114" spans="3:6" x14ac:dyDescent="0.2">
      <c r="C114" s="50"/>
      <c r="D114" s="50"/>
      <c r="E114" s="50"/>
      <c r="F114" s="9"/>
    </row>
    <row r="115" spans="3:6" x14ac:dyDescent="0.2">
      <c r="C115" s="50"/>
      <c r="D115" s="50"/>
      <c r="E115" s="50"/>
      <c r="F115" s="9"/>
    </row>
    <row r="116" spans="3:6" x14ac:dyDescent="0.2">
      <c r="C116" s="50"/>
      <c r="D116" s="50"/>
      <c r="E116" s="50"/>
      <c r="F116" s="9"/>
    </row>
    <row r="117" spans="3:6" x14ac:dyDescent="0.2">
      <c r="C117" s="50"/>
      <c r="D117" s="50"/>
      <c r="E117" s="50"/>
      <c r="F117" s="9"/>
    </row>
    <row r="118" spans="3:6" x14ac:dyDescent="0.2">
      <c r="C118" s="50"/>
      <c r="D118" s="50"/>
      <c r="E118" s="50"/>
      <c r="F118" s="9"/>
    </row>
    <row r="119" spans="3:6" x14ac:dyDescent="0.2">
      <c r="C119" s="50"/>
      <c r="D119" s="50"/>
      <c r="E119" s="50"/>
      <c r="F119" s="9"/>
    </row>
    <row r="120" spans="3:6" x14ac:dyDescent="0.2">
      <c r="C120" s="50"/>
      <c r="D120" s="50"/>
      <c r="E120" s="50"/>
      <c r="F120" s="9"/>
    </row>
    <row r="121" spans="3:6" x14ac:dyDescent="0.2">
      <c r="C121" s="50"/>
      <c r="D121" s="50"/>
      <c r="E121" s="50"/>
      <c r="F121" s="9"/>
    </row>
    <row r="122" spans="3:6" x14ac:dyDescent="0.2">
      <c r="C122" s="50"/>
      <c r="D122" s="50"/>
      <c r="E122" s="50"/>
      <c r="F122" s="9"/>
    </row>
    <row r="123" spans="3:6" x14ac:dyDescent="0.2">
      <c r="C123" s="50"/>
      <c r="D123" s="50"/>
      <c r="E123" s="50"/>
      <c r="F123" s="9"/>
    </row>
    <row r="124" spans="3:6" x14ac:dyDescent="0.2">
      <c r="C124" s="50"/>
      <c r="D124" s="50"/>
      <c r="E124" s="50"/>
      <c r="F124" s="9"/>
    </row>
    <row r="125" spans="3:6" x14ac:dyDescent="0.2">
      <c r="C125" s="50"/>
      <c r="D125" s="50"/>
      <c r="E125" s="50"/>
      <c r="F125" s="9"/>
    </row>
    <row r="126" spans="3:6" x14ac:dyDescent="0.2">
      <c r="C126" s="50"/>
      <c r="D126" s="50"/>
      <c r="E126" s="50"/>
      <c r="F126" s="9"/>
    </row>
    <row r="127" spans="3:6" x14ac:dyDescent="0.2">
      <c r="C127" s="50"/>
      <c r="D127" s="50"/>
      <c r="E127" s="50"/>
      <c r="F127" s="9"/>
    </row>
    <row r="128" spans="3:6" x14ac:dyDescent="0.2">
      <c r="C128" s="50"/>
      <c r="D128" s="50"/>
      <c r="E128" s="50"/>
      <c r="F128" s="9"/>
    </row>
    <row r="129" spans="3:6" x14ac:dyDescent="0.2">
      <c r="C129" s="50"/>
      <c r="D129" s="50"/>
      <c r="E129" s="50"/>
      <c r="F129" s="9"/>
    </row>
    <row r="130" spans="3:6" x14ac:dyDescent="0.2">
      <c r="C130" s="50"/>
      <c r="D130" s="50"/>
      <c r="E130" s="50"/>
      <c r="F130" s="9"/>
    </row>
    <row r="131" spans="3:6" x14ac:dyDescent="0.2">
      <c r="C131" s="50"/>
      <c r="D131" s="50"/>
      <c r="E131" s="50"/>
      <c r="F131" s="9"/>
    </row>
    <row r="132" spans="3:6" x14ac:dyDescent="0.2">
      <c r="C132" s="50"/>
      <c r="D132" s="50"/>
      <c r="E132" s="50"/>
      <c r="F132" s="9"/>
    </row>
    <row r="133" spans="3:6" x14ac:dyDescent="0.2">
      <c r="C133" s="50"/>
      <c r="D133" s="50"/>
      <c r="E133" s="50"/>
      <c r="F133" s="9"/>
    </row>
    <row r="134" spans="3:6" x14ac:dyDescent="0.2">
      <c r="C134" s="50"/>
      <c r="D134" s="50"/>
      <c r="E134" s="50"/>
      <c r="F134" s="9"/>
    </row>
    <row r="135" spans="3:6" x14ac:dyDescent="0.2">
      <c r="C135" s="50"/>
      <c r="D135" s="50"/>
      <c r="E135" s="50"/>
      <c r="F135" s="9"/>
    </row>
    <row r="136" spans="3:6" x14ac:dyDescent="0.2">
      <c r="C136" s="50"/>
      <c r="D136" s="50"/>
      <c r="E136" s="50"/>
      <c r="F136" s="9"/>
    </row>
    <row r="137" spans="3:6" x14ac:dyDescent="0.2">
      <c r="C137" s="50"/>
      <c r="D137" s="50"/>
      <c r="E137" s="50"/>
      <c r="F137" s="9"/>
    </row>
    <row r="138" spans="3:6" x14ac:dyDescent="0.2">
      <c r="C138" s="50"/>
      <c r="D138" s="50"/>
      <c r="E138" s="50"/>
      <c r="F138" s="9"/>
    </row>
    <row r="139" spans="3:6" x14ac:dyDescent="0.2">
      <c r="C139" s="50"/>
      <c r="D139" s="50"/>
      <c r="E139" s="50"/>
      <c r="F139" s="9"/>
    </row>
    <row r="140" spans="3:6" x14ac:dyDescent="0.2">
      <c r="C140" s="50"/>
      <c r="D140" s="50"/>
      <c r="E140" s="50"/>
      <c r="F140" s="9"/>
    </row>
    <row r="141" spans="3:6" x14ac:dyDescent="0.2">
      <c r="C141" s="50"/>
      <c r="D141" s="50"/>
      <c r="E141" s="50"/>
      <c r="F141" s="9"/>
    </row>
    <row r="142" spans="3:6" x14ac:dyDescent="0.2">
      <c r="C142" s="50"/>
      <c r="D142" s="50"/>
      <c r="E142" s="50"/>
      <c r="F142" s="9"/>
    </row>
    <row r="143" spans="3:6" x14ac:dyDescent="0.2">
      <c r="C143" s="50"/>
      <c r="D143" s="50"/>
      <c r="E143" s="50"/>
      <c r="F143" s="9"/>
    </row>
    <row r="144" spans="3:6" x14ac:dyDescent="0.2">
      <c r="C144" s="50"/>
      <c r="D144" s="50"/>
      <c r="E144" s="50"/>
      <c r="F144" s="9"/>
    </row>
    <row r="145" spans="3:6" x14ac:dyDescent="0.2">
      <c r="C145" s="50"/>
      <c r="D145" s="50"/>
      <c r="E145" s="50"/>
      <c r="F145" s="9"/>
    </row>
    <row r="146" spans="3:6" x14ac:dyDescent="0.2">
      <c r="C146" s="50"/>
      <c r="D146" s="50"/>
      <c r="E146" s="50"/>
      <c r="F146" s="9"/>
    </row>
    <row r="147" spans="3:6" x14ac:dyDescent="0.2">
      <c r="C147" s="50"/>
      <c r="D147" s="50"/>
      <c r="E147" s="50"/>
      <c r="F147" s="9"/>
    </row>
    <row r="148" spans="3:6" x14ac:dyDescent="0.2">
      <c r="C148" s="50"/>
      <c r="D148" s="50"/>
      <c r="E148" s="50"/>
      <c r="F148" s="9"/>
    </row>
    <row r="149" spans="3:6" x14ac:dyDescent="0.2">
      <c r="C149" s="50"/>
      <c r="D149" s="50"/>
      <c r="E149" s="50"/>
      <c r="F149" s="9"/>
    </row>
    <row r="150" spans="3:6" x14ac:dyDescent="0.2">
      <c r="C150" s="50"/>
      <c r="D150" s="50"/>
      <c r="E150" s="50"/>
      <c r="F150" s="9"/>
    </row>
    <row r="151" spans="3:6" x14ac:dyDescent="0.2">
      <c r="C151" s="50"/>
      <c r="D151" s="50"/>
      <c r="E151" s="50"/>
      <c r="F151" s="9"/>
    </row>
    <row r="152" spans="3:6" x14ac:dyDescent="0.2">
      <c r="C152" s="50"/>
      <c r="D152" s="50"/>
      <c r="E152" s="50"/>
      <c r="F152" s="9"/>
    </row>
    <row r="153" spans="3:6" x14ac:dyDescent="0.2">
      <c r="C153" s="50"/>
      <c r="D153" s="50"/>
      <c r="E153" s="50"/>
      <c r="F153" s="9"/>
    </row>
    <row r="154" spans="3:6" x14ac:dyDescent="0.2">
      <c r="C154" s="50"/>
      <c r="D154" s="50"/>
      <c r="E154" s="50"/>
      <c r="F154" s="9"/>
    </row>
    <row r="155" spans="3:6" x14ac:dyDescent="0.2">
      <c r="C155" s="50"/>
      <c r="D155" s="50"/>
      <c r="E155" s="50"/>
      <c r="F155" s="9"/>
    </row>
    <row r="156" spans="3:6" x14ac:dyDescent="0.2">
      <c r="C156" s="50"/>
      <c r="D156" s="50"/>
      <c r="E156" s="50"/>
      <c r="F156" s="9"/>
    </row>
    <row r="157" spans="3:6" x14ac:dyDescent="0.2">
      <c r="C157" s="50"/>
      <c r="D157" s="50"/>
      <c r="E157" s="50"/>
      <c r="F157" s="9"/>
    </row>
    <row r="158" spans="3:6" x14ac:dyDescent="0.2">
      <c r="C158" s="50"/>
      <c r="D158" s="50"/>
      <c r="E158" s="50"/>
      <c r="F158" s="9"/>
    </row>
    <row r="159" spans="3:6" x14ac:dyDescent="0.2">
      <c r="C159" s="50"/>
      <c r="D159" s="50"/>
      <c r="E159" s="50"/>
      <c r="F159" s="9"/>
    </row>
    <row r="160" spans="3:6" x14ac:dyDescent="0.2">
      <c r="C160" s="50"/>
      <c r="D160" s="50"/>
      <c r="E160" s="50"/>
      <c r="F160" s="9"/>
    </row>
    <row r="161" spans="3:6" x14ac:dyDescent="0.2">
      <c r="C161" s="50"/>
      <c r="D161" s="50"/>
      <c r="E161" s="50"/>
      <c r="F161" s="9"/>
    </row>
    <row r="162" spans="3:6" x14ac:dyDescent="0.2">
      <c r="C162" s="50"/>
      <c r="D162" s="50"/>
      <c r="E162" s="50"/>
      <c r="F162" s="9"/>
    </row>
    <row r="163" spans="3:6" x14ac:dyDescent="0.2">
      <c r="C163" s="50"/>
      <c r="D163" s="50"/>
      <c r="E163" s="50"/>
      <c r="F163" s="9"/>
    </row>
    <row r="164" spans="3:6" x14ac:dyDescent="0.2">
      <c r="C164" s="50"/>
      <c r="D164" s="50"/>
      <c r="E164" s="50"/>
      <c r="F164" s="9"/>
    </row>
    <row r="165" spans="3:6" x14ac:dyDescent="0.2">
      <c r="C165" s="50"/>
      <c r="D165" s="50"/>
      <c r="E165" s="50"/>
      <c r="F165" s="9"/>
    </row>
    <row r="166" spans="3:6" x14ac:dyDescent="0.2">
      <c r="C166" s="50"/>
      <c r="D166" s="50"/>
      <c r="E166" s="50"/>
      <c r="F166" s="9"/>
    </row>
    <row r="167" spans="3:6" x14ac:dyDescent="0.2">
      <c r="C167" s="50"/>
      <c r="D167" s="50"/>
      <c r="E167" s="50"/>
      <c r="F167" s="9"/>
    </row>
    <row r="168" spans="3:6" x14ac:dyDescent="0.2">
      <c r="C168" s="50"/>
      <c r="D168" s="50"/>
      <c r="E168" s="50"/>
      <c r="F168" s="9"/>
    </row>
    <row r="169" spans="3:6" x14ac:dyDescent="0.2">
      <c r="C169" s="50"/>
      <c r="D169" s="50"/>
      <c r="E169" s="50"/>
      <c r="F169" s="9"/>
    </row>
    <row r="170" spans="3:6" x14ac:dyDescent="0.2">
      <c r="C170" s="50"/>
      <c r="D170" s="50"/>
      <c r="E170" s="50"/>
      <c r="F170" s="9"/>
    </row>
    <row r="171" spans="3:6" x14ac:dyDescent="0.2">
      <c r="C171" s="50"/>
      <c r="D171" s="50"/>
      <c r="E171" s="50"/>
      <c r="F171" s="9"/>
    </row>
    <row r="172" spans="3:6" x14ac:dyDescent="0.2">
      <c r="C172" s="50"/>
      <c r="D172" s="50"/>
      <c r="E172" s="50"/>
      <c r="F172" s="9"/>
    </row>
    <row r="173" spans="3:6" x14ac:dyDescent="0.2">
      <c r="C173" s="50"/>
      <c r="D173" s="50"/>
      <c r="E173" s="50"/>
      <c r="F173" s="9"/>
    </row>
    <row r="174" spans="3:6" x14ac:dyDescent="0.2">
      <c r="C174" s="50"/>
      <c r="D174" s="50"/>
      <c r="E174" s="50"/>
      <c r="F174" s="9"/>
    </row>
    <row r="175" spans="3:6" x14ac:dyDescent="0.2">
      <c r="C175" s="50"/>
      <c r="D175" s="50"/>
      <c r="E175" s="50"/>
      <c r="F175" s="9"/>
    </row>
    <row r="176" spans="3:6" x14ac:dyDescent="0.2">
      <c r="C176" s="50"/>
      <c r="D176" s="50"/>
      <c r="E176" s="50"/>
      <c r="F176" s="9"/>
    </row>
    <row r="177" spans="3:6" x14ac:dyDescent="0.2">
      <c r="C177" s="50"/>
      <c r="D177" s="50"/>
      <c r="E177" s="50"/>
      <c r="F177" s="9"/>
    </row>
    <row r="178" spans="3:6" x14ac:dyDescent="0.2">
      <c r="C178" s="50"/>
      <c r="D178" s="50"/>
      <c r="E178" s="50"/>
      <c r="F178" s="9"/>
    </row>
    <row r="179" spans="3:6" x14ac:dyDescent="0.2">
      <c r="C179" s="50"/>
      <c r="D179" s="50"/>
      <c r="E179" s="50"/>
      <c r="F179" s="9"/>
    </row>
    <row r="180" spans="3:6" x14ac:dyDescent="0.2">
      <c r="C180" s="50"/>
      <c r="D180" s="50"/>
      <c r="E180" s="50"/>
      <c r="F180" s="9"/>
    </row>
    <row r="181" spans="3:6" x14ac:dyDescent="0.2">
      <c r="C181" s="50"/>
      <c r="D181" s="50"/>
      <c r="E181" s="50"/>
      <c r="F181" s="9"/>
    </row>
    <row r="182" spans="3:6" x14ac:dyDescent="0.2">
      <c r="C182" s="50"/>
      <c r="D182" s="50"/>
      <c r="E182" s="50"/>
      <c r="F182" s="9"/>
    </row>
    <row r="183" spans="3:6" x14ac:dyDescent="0.2">
      <c r="C183" s="50"/>
      <c r="D183" s="50"/>
      <c r="E183" s="50"/>
      <c r="F183" s="9"/>
    </row>
    <row r="184" spans="3:6" x14ac:dyDescent="0.2">
      <c r="C184" s="50"/>
      <c r="D184" s="50"/>
      <c r="E184" s="50"/>
      <c r="F184" s="9"/>
    </row>
    <row r="185" spans="3:6" x14ac:dyDescent="0.2">
      <c r="C185" s="50"/>
      <c r="D185" s="50"/>
      <c r="E185" s="50"/>
      <c r="F185" s="9"/>
    </row>
    <row r="186" spans="3:6" x14ac:dyDescent="0.2">
      <c r="C186" s="50"/>
      <c r="D186" s="50"/>
      <c r="E186" s="50"/>
      <c r="F186" s="9"/>
    </row>
    <row r="187" spans="3:6" x14ac:dyDescent="0.2">
      <c r="C187" s="50"/>
      <c r="D187" s="50"/>
      <c r="E187" s="50"/>
      <c r="F187" s="9"/>
    </row>
    <row r="188" spans="3:6" x14ac:dyDescent="0.2">
      <c r="C188" s="50"/>
      <c r="D188" s="50"/>
      <c r="E188" s="50"/>
      <c r="F188" s="9"/>
    </row>
    <row r="189" spans="3:6" x14ac:dyDescent="0.2">
      <c r="C189" s="50"/>
      <c r="D189" s="50"/>
      <c r="E189" s="50"/>
      <c r="F189" s="9"/>
    </row>
    <row r="190" spans="3:6" x14ac:dyDescent="0.2">
      <c r="C190" s="50"/>
      <c r="D190" s="50"/>
      <c r="E190" s="50"/>
      <c r="F190" s="9"/>
    </row>
    <row r="191" spans="3:6" x14ac:dyDescent="0.2">
      <c r="C191" s="50"/>
      <c r="D191" s="50"/>
      <c r="E191" s="50"/>
      <c r="F191" s="9"/>
    </row>
    <row r="192" spans="3:6" x14ac:dyDescent="0.2">
      <c r="C192" s="50"/>
      <c r="D192" s="50"/>
      <c r="E192" s="50"/>
      <c r="F192" s="9"/>
    </row>
    <row r="193" spans="3:6" x14ac:dyDescent="0.2">
      <c r="C193" s="50"/>
      <c r="D193" s="50"/>
      <c r="E193" s="50"/>
      <c r="F193" s="9"/>
    </row>
    <row r="194" spans="3:6" x14ac:dyDescent="0.2">
      <c r="C194" s="50"/>
      <c r="D194" s="50"/>
      <c r="E194" s="50"/>
      <c r="F194" s="9"/>
    </row>
    <row r="195" spans="3:6" x14ac:dyDescent="0.2">
      <c r="C195" s="50"/>
      <c r="D195" s="50"/>
      <c r="E195" s="50"/>
      <c r="F195" s="9"/>
    </row>
    <row r="196" spans="3:6" x14ac:dyDescent="0.2">
      <c r="C196" s="50"/>
      <c r="D196" s="50"/>
      <c r="E196" s="50"/>
      <c r="F196" s="9"/>
    </row>
    <row r="197" spans="3:6" x14ac:dyDescent="0.2">
      <c r="C197" s="50"/>
      <c r="D197" s="50"/>
      <c r="E197" s="50"/>
      <c r="F197" s="9"/>
    </row>
    <row r="198" spans="3:6" x14ac:dyDescent="0.2">
      <c r="C198" s="50"/>
      <c r="D198" s="50"/>
      <c r="E198" s="50"/>
      <c r="F198" s="9"/>
    </row>
    <row r="199" spans="3:6" x14ac:dyDescent="0.2">
      <c r="C199" s="50"/>
      <c r="D199" s="50"/>
      <c r="E199" s="50"/>
      <c r="F199" s="9"/>
    </row>
    <row r="200" spans="3:6" x14ac:dyDescent="0.2">
      <c r="C200" s="50"/>
      <c r="D200" s="50"/>
      <c r="E200" s="50"/>
      <c r="F200" s="9"/>
    </row>
    <row r="201" spans="3:6" x14ac:dyDescent="0.2">
      <c r="C201" s="50"/>
      <c r="D201" s="50"/>
      <c r="E201" s="50"/>
      <c r="F201" s="9"/>
    </row>
    <row r="202" spans="3:6" x14ac:dyDescent="0.2">
      <c r="C202" s="50"/>
      <c r="D202" s="50"/>
      <c r="E202" s="50"/>
      <c r="F202" s="9"/>
    </row>
    <row r="203" spans="3:6" x14ac:dyDescent="0.2">
      <c r="C203" s="50"/>
      <c r="D203" s="50"/>
      <c r="E203" s="50"/>
      <c r="F203" s="9"/>
    </row>
    <row r="204" spans="3:6" x14ac:dyDescent="0.2">
      <c r="C204" s="50"/>
      <c r="D204" s="50"/>
      <c r="E204" s="50"/>
      <c r="F204" s="9"/>
    </row>
    <row r="205" spans="3:6" x14ac:dyDescent="0.2">
      <c r="C205" s="50"/>
      <c r="D205" s="50"/>
      <c r="E205" s="50"/>
      <c r="F205" s="9"/>
    </row>
    <row r="206" spans="3:6" x14ac:dyDescent="0.2">
      <c r="C206" s="50"/>
      <c r="D206" s="50"/>
      <c r="E206" s="50"/>
      <c r="F206" s="9"/>
    </row>
    <row r="207" spans="3:6" x14ac:dyDescent="0.2">
      <c r="C207" s="50"/>
      <c r="D207" s="50"/>
      <c r="E207" s="50"/>
      <c r="F207" s="9"/>
    </row>
    <row r="208" spans="3:6" x14ac:dyDescent="0.2">
      <c r="C208" s="50"/>
      <c r="D208" s="50"/>
      <c r="E208" s="50"/>
      <c r="F208" s="9"/>
    </row>
    <row r="209" spans="3:6" x14ac:dyDescent="0.2">
      <c r="C209" s="50"/>
      <c r="D209" s="50"/>
      <c r="E209" s="50"/>
      <c r="F209" s="9"/>
    </row>
    <row r="210" spans="3:6" x14ac:dyDescent="0.2">
      <c r="C210" s="50"/>
      <c r="D210" s="50"/>
      <c r="E210" s="50"/>
      <c r="F210" s="9"/>
    </row>
    <row r="211" spans="3:6" x14ac:dyDescent="0.2">
      <c r="C211" s="50"/>
      <c r="D211" s="50"/>
      <c r="E211" s="50"/>
      <c r="F211" s="9"/>
    </row>
    <row r="212" spans="3:6" x14ac:dyDescent="0.2">
      <c r="C212" s="50"/>
      <c r="D212" s="50"/>
      <c r="E212" s="50"/>
      <c r="F212" s="9"/>
    </row>
    <row r="213" spans="3:6" x14ac:dyDescent="0.2">
      <c r="C213" s="50"/>
      <c r="D213" s="50"/>
      <c r="E213" s="50"/>
      <c r="F213" s="9"/>
    </row>
    <row r="214" spans="3:6" x14ac:dyDescent="0.2">
      <c r="C214" s="50"/>
      <c r="D214" s="50"/>
      <c r="E214" s="50"/>
      <c r="F214" s="9"/>
    </row>
    <row r="215" spans="3:6" x14ac:dyDescent="0.2">
      <c r="C215" s="50"/>
      <c r="D215" s="50"/>
      <c r="E215" s="50"/>
      <c r="F215" s="9"/>
    </row>
    <row r="216" spans="3:6" x14ac:dyDescent="0.2">
      <c r="C216" s="50"/>
      <c r="D216" s="50"/>
      <c r="E216" s="50"/>
      <c r="F216" s="9"/>
    </row>
    <row r="217" spans="3:6" x14ac:dyDescent="0.2">
      <c r="C217" s="50"/>
      <c r="D217" s="50"/>
      <c r="E217" s="50"/>
      <c r="F217" s="9"/>
    </row>
    <row r="218" spans="3:6" x14ac:dyDescent="0.2">
      <c r="C218" s="50"/>
      <c r="D218" s="50"/>
      <c r="E218" s="50"/>
      <c r="F218" s="9"/>
    </row>
    <row r="219" spans="3:6" x14ac:dyDescent="0.2">
      <c r="C219" s="50"/>
      <c r="D219" s="50"/>
      <c r="E219" s="50"/>
      <c r="F219" s="9"/>
    </row>
    <row r="220" spans="3:6" x14ac:dyDescent="0.2">
      <c r="C220" s="50"/>
      <c r="D220" s="50"/>
      <c r="E220" s="50"/>
      <c r="F220" s="9"/>
    </row>
    <row r="221" spans="3:6" x14ac:dyDescent="0.2">
      <c r="C221" s="50"/>
      <c r="D221" s="50"/>
      <c r="E221" s="50"/>
      <c r="F221" s="9"/>
    </row>
    <row r="222" spans="3:6" x14ac:dyDescent="0.2">
      <c r="C222" s="50"/>
      <c r="D222" s="50"/>
      <c r="E222" s="50"/>
      <c r="F222" s="9"/>
    </row>
    <row r="223" spans="3:6" x14ac:dyDescent="0.2">
      <c r="C223" s="50"/>
      <c r="D223" s="50"/>
      <c r="E223" s="50"/>
      <c r="F223" s="9"/>
    </row>
    <row r="224" spans="3:6" x14ac:dyDescent="0.2">
      <c r="C224" s="50"/>
      <c r="D224" s="50"/>
      <c r="E224" s="50"/>
      <c r="F224" s="9"/>
    </row>
    <row r="225" spans="3:6" x14ac:dyDescent="0.2">
      <c r="C225" s="50"/>
      <c r="D225" s="50"/>
      <c r="E225" s="50"/>
      <c r="F225" s="9"/>
    </row>
    <row r="226" spans="3:6" x14ac:dyDescent="0.2">
      <c r="C226" s="50"/>
      <c r="D226" s="50"/>
      <c r="E226" s="50"/>
      <c r="F226" s="9"/>
    </row>
    <row r="227" spans="3:6" x14ac:dyDescent="0.2">
      <c r="C227" s="50"/>
      <c r="D227" s="50"/>
      <c r="E227" s="50"/>
      <c r="F227" s="9"/>
    </row>
    <row r="228" spans="3:6" x14ac:dyDescent="0.2">
      <c r="C228" s="50"/>
      <c r="D228" s="50"/>
      <c r="E228" s="50"/>
      <c r="F228" s="9"/>
    </row>
    <row r="229" spans="3:6" x14ac:dyDescent="0.2">
      <c r="C229" s="50"/>
      <c r="D229" s="50"/>
      <c r="E229" s="50"/>
      <c r="F229" s="9"/>
    </row>
    <row r="230" spans="3:6" x14ac:dyDescent="0.2">
      <c r="C230" s="50"/>
      <c r="D230" s="50"/>
      <c r="E230" s="50"/>
      <c r="F230" s="9"/>
    </row>
    <row r="231" spans="3:6" x14ac:dyDescent="0.2">
      <c r="C231" s="50"/>
      <c r="D231" s="50"/>
      <c r="E231" s="50"/>
      <c r="F231" s="9"/>
    </row>
    <row r="232" spans="3:6" x14ac:dyDescent="0.2">
      <c r="C232" s="50"/>
      <c r="D232" s="50"/>
      <c r="E232" s="50"/>
      <c r="F232" s="9"/>
    </row>
    <row r="233" spans="3:6" x14ac:dyDescent="0.2">
      <c r="C233" s="50"/>
      <c r="D233" s="50"/>
      <c r="E233" s="50"/>
      <c r="F233" s="9"/>
    </row>
    <row r="234" spans="3:6" x14ac:dyDescent="0.2">
      <c r="C234" s="50"/>
      <c r="D234" s="50"/>
      <c r="E234" s="50"/>
      <c r="F234" s="9"/>
    </row>
    <row r="235" spans="3:6" x14ac:dyDescent="0.2">
      <c r="C235" s="50"/>
      <c r="D235" s="50"/>
      <c r="E235" s="50"/>
      <c r="F235" s="9"/>
    </row>
    <row r="236" spans="3:6" x14ac:dyDescent="0.2">
      <c r="C236" s="50"/>
      <c r="D236" s="50"/>
      <c r="E236" s="50"/>
      <c r="F236" s="9"/>
    </row>
    <row r="237" spans="3:6" x14ac:dyDescent="0.2">
      <c r="C237" s="50"/>
      <c r="D237" s="50"/>
      <c r="E237" s="50"/>
      <c r="F237" s="9"/>
    </row>
    <row r="238" spans="3:6" x14ac:dyDescent="0.2">
      <c r="C238" s="50"/>
      <c r="D238" s="50"/>
      <c r="E238" s="50"/>
      <c r="F238" s="9"/>
    </row>
    <row r="239" spans="3:6" x14ac:dyDescent="0.2">
      <c r="C239" s="50"/>
      <c r="D239" s="50"/>
      <c r="E239" s="50"/>
      <c r="F239" s="9"/>
    </row>
    <row r="240" spans="3:6" x14ac:dyDescent="0.2">
      <c r="C240" s="50"/>
      <c r="D240" s="50"/>
      <c r="E240" s="50"/>
      <c r="F240" s="9"/>
    </row>
    <row r="241" spans="3:6" x14ac:dyDescent="0.2">
      <c r="C241" s="50"/>
      <c r="D241" s="50"/>
      <c r="E241" s="50"/>
      <c r="F241" s="9"/>
    </row>
    <row r="242" spans="3:6" x14ac:dyDescent="0.2">
      <c r="C242" s="50"/>
      <c r="D242" s="50"/>
      <c r="E242" s="50"/>
      <c r="F242" s="9"/>
    </row>
    <row r="243" spans="3:6" x14ac:dyDescent="0.2">
      <c r="C243" s="50"/>
      <c r="D243" s="50"/>
      <c r="E243" s="50"/>
      <c r="F243" s="9"/>
    </row>
    <row r="244" spans="3:6" x14ac:dyDescent="0.2">
      <c r="C244" s="50"/>
      <c r="D244" s="50"/>
      <c r="E244" s="50"/>
      <c r="F244" s="9"/>
    </row>
    <row r="245" spans="3:6" x14ac:dyDescent="0.2">
      <c r="C245" s="50"/>
      <c r="D245" s="50"/>
      <c r="E245" s="50"/>
      <c r="F245" s="9"/>
    </row>
    <row r="246" spans="3:6" x14ac:dyDescent="0.2">
      <c r="C246" s="50"/>
      <c r="D246" s="50"/>
      <c r="E246" s="50"/>
      <c r="F246" s="9"/>
    </row>
    <row r="247" spans="3:6" x14ac:dyDescent="0.2">
      <c r="C247" s="50"/>
      <c r="D247" s="50"/>
      <c r="E247" s="50"/>
      <c r="F247" s="9"/>
    </row>
    <row r="248" spans="3:6" x14ac:dyDescent="0.2">
      <c r="C248" s="50"/>
      <c r="D248" s="50"/>
      <c r="E248" s="50"/>
      <c r="F248" s="9"/>
    </row>
    <row r="249" spans="3:6" x14ac:dyDescent="0.2">
      <c r="C249" s="50"/>
      <c r="D249" s="50"/>
      <c r="E249" s="50"/>
      <c r="F249" s="9"/>
    </row>
    <row r="250" spans="3:6" x14ac:dyDescent="0.2">
      <c r="C250" s="50"/>
      <c r="D250" s="50"/>
      <c r="E250" s="50"/>
      <c r="F250" s="9"/>
    </row>
    <row r="251" spans="3:6" x14ac:dyDescent="0.2">
      <c r="C251" s="50"/>
      <c r="D251" s="50"/>
      <c r="E251" s="50"/>
      <c r="F251" s="9"/>
    </row>
    <row r="252" spans="3:6" x14ac:dyDescent="0.2">
      <c r="C252" s="50"/>
      <c r="D252" s="50"/>
      <c r="E252" s="50"/>
      <c r="F252" s="9"/>
    </row>
    <row r="253" spans="3:6" x14ac:dyDescent="0.2">
      <c r="C253" s="50"/>
      <c r="D253" s="50"/>
      <c r="E253" s="50"/>
      <c r="F253" s="9"/>
    </row>
    <row r="254" spans="3:6" x14ac:dyDescent="0.2">
      <c r="C254" s="50"/>
      <c r="D254" s="50"/>
      <c r="E254" s="50"/>
      <c r="F254" s="9"/>
    </row>
    <row r="255" spans="3:6" x14ac:dyDescent="0.2">
      <c r="C255" s="50"/>
      <c r="D255" s="50"/>
      <c r="E255" s="50"/>
      <c r="F255" s="9"/>
    </row>
    <row r="256" spans="3:6" x14ac:dyDescent="0.2">
      <c r="C256" s="50"/>
      <c r="D256" s="50"/>
      <c r="E256" s="50"/>
      <c r="F256" s="9"/>
    </row>
    <row r="257" spans="3:6" x14ac:dyDescent="0.2">
      <c r="C257" s="50"/>
      <c r="D257" s="50"/>
      <c r="E257" s="50"/>
      <c r="F257" s="9"/>
    </row>
    <row r="258" spans="3:6" x14ac:dyDescent="0.2">
      <c r="C258" s="50"/>
      <c r="D258" s="50"/>
      <c r="E258" s="50"/>
      <c r="F258" s="9"/>
    </row>
    <row r="259" spans="3:6" x14ac:dyDescent="0.2">
      <c r="C259" s="50"/>
      <c r="D259" s="50"/>
      <c r="E259" s="50"/>
      <c r="F259" s="9"/>
    </row>
    <row r="260" spans="3:6" x14ac:dyDescent="0.2">
      <c r="C260" s="50"/>
      <c r="D260" s="50"/>
      <c r="E260" s="50"/>
      <c r="F260" s="9"/>
    </row>
    <row r="261" spans="3:6" x14ac:dyDescent="0.2">
      <c r="C261" s="50"/>
      <c r="D261" s="50"/>
      <c r="E261" s="50"/>
      <c r="F261" s="9"/>
    </row>
    <row r="262" spans="3:6" x14ac:dyDescent="0.2">
      <c r="C262" s="50"/>
      <c r="D262" s="50"/>
      <c r="E262" s="50"/>
      <c r="F262" s="9"/>
    </row>
    <row r="263" spans="3:6" x14ac:dyDescent="0.2">
      <c r="C263" s="50"/>
      <c r="D263" s="50"/>
      <c r="E263" s="50"/>
      <c r="F263" s="9"/>
    </row>
    <row r="264" spans="3:6" x14ac:dyDescent="0.2">
      <c r="C264" s="50"/>
      <c r="D264" s="50"/>
      <c r="E264" s="50"/>
      <c r="F264" s="9"/>
    </row>
    <row r="265" spans="3:6" x14ac:dyDescent="0.2">
      <c r="C265" s="50"/>
      <c r="D265" s="50"/>
      <c r="E265" s="50"/>
      <c r="F265" s="9"/>
    </row>
    <row r="266" spans="3:6" x14ac:dyDescent="0.2">
      <c r="C266" s="50"/>
      <c r="D266" s="50"/>
      <c r="E266" s="50"/>
      <c r="F266" s="9"/>
    </row>
    <row r="267" spans="3:6" x14ac:dyDescent="0.2">
      <c r="C267" s="50"/>
      <c r="D267" s="50"/>
      <c r="E267" s="50"/>
      <c r="F267" s="9"/>
    </row>
    <row r="268" spans="3:6" x14ac:dyDescent="0.2">
      <c r="C268" s="50"/>
      <c r="D268" s="50"/>
      <c r="E268" s="50"/>
      <c r="F268" s="9"/>
    </row>
    <row r="269" spans="3:6" x14ac:dyDescent="0.2">
      <c r="C269" s="50"/>
      <c r="D269" s="50"/>
      <c r="E269" s="50"/>
      <c r="F269" s="9"/>
    </row>
    <row r="270" spans="3:6" x14ac:dyDescent="0.2">
      <c r="C270" s="50"/>
      <c r="D270" s="50"/>
      <c r="E270" s="50"/>
      <c r="F270" s="9"/>
    </row>
    <row r="271" spans="3:6" x14ac:dyDescent="0.2">
      <c r="C271" s="50"/>
      <c r="D271" s="50"/>
      <c r="E271" s="50"/>
      <c r="F271" s="9"/>
    </row>
    <row r="272" spans="3:6" x14ac:dyDescent="0.2">
      <c r="C272" s="50"/>
      <c r="D272" s="50"/>
      <c r="E272" s="50"/>
      <c r="F272" s="9"/>
    </row>
    <row r="273" spans="3:6" x14ac:dyDescent="0.2">
      <c r="C273" s="50"/>
      <c r="D273" s="50"/>
      <c r="E273" s="50"/>
      <c r="F273" s="9"/>
    </row>
    <row r="274" spans="3:6" x14ac:dyDescent="0.2">
      <c r="C274" s="50"/>
      <c r="D274" s="50"/>
      <c r="E274" s="50"/>
      <c r="F274" s="9"/>
    </row>
    <row r="275" spans="3:6" x14ac:dyDescent="0.2">
      <c r="C275" s="50"/>
      <c r="D275" s="50"/>
      <c r="E275" s="50"/>
      <c r="F275" s="9"/>
    </row>
    <row r="276" spans="3:6" x14ac:dyDescent="0.2">
      <c r="C276" s="50"/>
      <c r="D276" s="50"/>
      <c r="E276" s="50"/>
      <c r="F276" s="9"/>
    </row>
    <row r="277" spans="3:6" x14ac:dyDescent="0.2">
      <c r="C277" s="50"/>
      <c r="D277" s="50"/>
      <c r="E277" s="50"/>
      <c r="F277" s="9"/>
    </row>
    <row r="278" spans="3:6" x14ac:dyDescent="0.2">
      <c r="C278" s="50"/>
      <c r="D278" s="50"/>
      <c r="E278" s="50"/>
      <c r="F278" s="9"/>
    </row>
    <row r="279" spans="3:6" x14ac:dyDescent="0.2">
      <c r="C279" s="50"/>
      <c r="D279" s="50"/>
      <c r="E279" s="50"/>
      <c r="F279" s="9"/>
    </row>
    <row r="280" spans="3:6" x14ac:dyDescent="0.2">
      <c r="C280" s="50"/>
      <c r="D280" s="50"/>
      <c r="E280" s="50"/>
      <c r="F280" s="9"/>
    </row>
    <row r="281" spans="3:6" x14ac:dyDescent="0.2">
      <c r="C281" s="50"/>
      <c r="D281" s="50"/>
      <c r="E281" s="50"/>
      <c r="F281" s="9"/>
    </row>
    <row r="282" spans="3:6" x14ac:dyDescent="0.2">
      <c r="C282" s="50"/>
      <c r="D282" s="50"/>
      <c r="E282" s="50"/>
      <c r="F282" s="9"/>
    </row>
    <row r="283" spans="3:6" x14ac:dyDescent="0.2">
      <c r="C283" s="50"/>
      <c r="D283" s="50"/>
      <c r="E283" s="50"/>
      <c r="F283" s="9"/>
    </row>
    <row r="284" spans="3:6" x14ac:dyDescent="0.2">
      <c r="C284" s="50"/>
      <c r="D284" s="50"/>
      <c r="E284" s="50"/>
      <c r="F284" s="9"/>
    </row>
    <row r="285" spans="3:6" x14ac:dyDescent="0.2">
      <c r="C285" s="50"/>
      <c r="D285" s="50"/>
      <c r="E285" s="50"/>
      <c r="F285" s="9"/>
    </row>
    <row r="286" spans="3:6" x14ac:dyDescent="0.2">
      <c r="C286" s="50"/>
      <c r="D286" s="50"/>
      <c r="E286" s="50"/>
      <c r="F286" s="9"/>
    </row>
    <row r="287" spans="3:6" x14ac:dyDescent="0.2">
      <c r="C287" s="50"/>
      <c r="D287" s="50"/>
      <c r="E287" s="50"/>
      <c r="F287" s="9"/>
    </row>
    <row r="288" spans="3:6" x14ac:dyDescent="0.2">
      <c r="C288" s="50"/>
      <c r="D288" s="50"/>
      <c r="E288" s="50"/>
      <c r="F288" s="9"/>
    </row>
    <row r="289" spans="3:6" x14ac:dyDescent="0.2">
      <c r="C289" s="50"/>
      <c r="D289" s="50"/>
      <c r="E289" s="50"/>
      <c r="F289" s="9"/>
    </row>
    <row r="290" spans="3:6" x14ac:dyDescent="0.2">
      <c r="C290" s="50"/>
      <c r="D290" s="50"/>
      <c r="E290" s="50"/>
      <c r="F290" s="9"/>
    </row>
    <row r="291" spans="3:6" x14ac:dyDescent="0.2">
      <c r="C291" s="50"/>
      <c r="D291" s="50"/>
      <c r="E291" s="50"/>
      <c r="F291" s="9"/>
    </row>
    <row r="292" spans="3:6" x14ac:dyDescent="0.2">
      <c r="C292" s="50"/>
      <c r="D292" s="50"/>
      <c r="E292" s="50"/>
      <c r="F292" s="9"/>
    </row>
    <row r="293" spans="3:6" x14ac:dyDescent="0.2">
      <c r="C293" s="50"/>
      <c r="D293" s="50"/>
      <c r="E293" s="50"/>
      <c r="F293" s="9"/>
    </row>
    <row r="294" spans="3:6" x14ac:dyDescent="0.2">
      <c r="C294" s="50"/>
      <c r="D294" s="50"/>
      <c r="E294" s="50"/>
      <c r="F294" s="9"/>
    </row>
    <row r="295" spans="3:6" x14ac:dyDescent="0.2">
      <c r="C295" s="50"/>
      <c r="D295" s="50"/>
      <c r="E295" s="50"/>
      <c r="F295" s="9"/>
    </row>
    <row r="296" spans="3:6" x14ac:dyDescent="0.2">
      <c r="C296" s="50"/>
      <c r="D296" s="50"/>
      <c r="E296" s="50"/>
      <c r="F296" s="9"/>
    </row>
    <row r="297" spans="3:6" x14ac:dyDescent="0.2">
      <c r="C297" s="50"/>
      <c r="D297" s="50"/>
      <c r="E297" s="50"/>
      <c r="F297" s="9"/>
    </row>
    <row r="298" spans="3:6" x14ac:dyDescent="0.2">
      <c r="C298" s="50"/>
      <c r="D298" s="50"/>
      <c r="E298" s="50"/>
      <c r="F298" s="9"/>
    </row>
    <row r="299" spans="3:6" x14ac:dyDescent="0.2">
      <c r="C299" s="50"/>
      <c r="D299" s="50"/>
      <c r="E299" s="50"/>
      <c r="F299" s="9"/>
    </row>
    <row r="300" spans="3:6" x14ac:dyDescent="0.2">
      <c r="C300" s="50"/>
      <c r="D300" s="50"/>
      <c r="E300" s="50"/>
      <c r="F300" s="9"/>
    </row>
    <row r="301" spans="3:6" x14ac:dyDescent="0.2">
      <c r="C301" s="50"/>
      <c r="D301" s="50"/>
      <c r="E301" s="50"/>
      <c r="F301" s="9"/>
    </row>
    <row r="302" spans="3:6" x14ac:dyDescent="0.2">
      <c r="C302" s="50"/>
      <c r="D302" s="50"/>
      <c r="E302" s="50"/>
      <c r="F302" s="9"/>
    </row>
    <row r="303" spans="3:6" x14ac:dyDescent="0.2">
      <c r="C303" s="50"/>
      <c r="D303" s="50"/>
      <c r="E303" s="50"/>
      <c r="F303" s="9"/>
    </row>
    <row r="304" spans="3:6" x14ac:dyDescent="0.2">
      <c r="C304" s="50"/>
      <c r="D304" s="50"/>
      <c r="E304" s="50"/>
      <c r="F304" s="9"/>
    </row>
    <row r="305" spans="3:6" x14ac:dyDescent="0.2">
      <c r="C305" s="50"/>
      <c r="D305" s="50"/>
      <c r="E305" s="50"/>
      <c r="F305" s="9"/>
    </row>
    <row r="306" spans="3:6" x14ac:dyDescent="0.2">
      <c r="C306" s="50"/>
      <c r="D306" s="50"/>
      <c r="E306" s="50"/>
      <c r="F306" s="9"/>
    </row>
    <row r="307" spans="3:6" x14ac:dyDescent="0.2">
      <c r="C307" s="50"/>
      <c r="D307" s="50"/>
      <c r="E307" s="50"/>
      <c r="F307" s="9"/>
    </row>
    <row r="308" spans="3:6" x14ac:dyDescent="0.2">
      <c r="C308" s="50"/>
      <c r="D308" s="50"/>
      <c r="E308" s="50"/>
      <c r="F308" s="9"/>
    </row>
    <row r="309" spans="3:6" x14ac:dyDescent="0.2">
      <c r="C309" s="50"/>
      <c r="D309" s="50"/>
      <c r="E309" s="50"/>
      <c r="F309" s="9"/>
    </row>
    <row r="310" spans="3:6" x14ac:dyDescent="0.2">
      <c r="C310" s="50"/>
      <c r="D310" s="50"/>
      <c r="E310" s="50"/>
      <c r="F310" s="9"/>
    </row>
    <row r="311" spans="3:6" x14ac:dyDescent="0.2">
      <c r="C311" s="50"/>
      <c r="D311" s="50"/>
      <c r="E311" s="50"/>
      <c r="F311" s="9"/>
    </row>
    <row r="312" spans="3:6" x14ac:dyDescent="0.2">
      <c r="C312" s="50"/>
      <c r="D312" s="50"/>
      <c r="E312" s="50"/>
      <c r="F312" s="9"/>
    </row>
    <row r="313" spans="3:6" x14ac:dyDescent="0.2">
      <c r="C313" s="50"/>
      <c r="D313" s="50"/>
      <c r="E313" s="50"/>
      <c r="F313" s="9"/>
    </row>
    <row r="314" spans="3:6" x14ac:dyDescent="0.2">
      <c r="C314" s="50"/>
      <c r="D314" s="50"/>
      <c r="E314" s="50"/>
      <c r="F314" s="9"/>
    </row>
    <row r="315" spans="3:6" x14ac:dyDescent="0.2">
      <c r="C315" s="50"/>
      <c r="D315" s="50"/>
      <c r="E315" s="50"/>
      <c r="F315" s="9"/>
    </row>
    <row r="316" spans="3:6" x14ac:dyDescent="0.2">
      <c r="C316" s="50"/>
      <c r="D316" s="50"/>
      <c r="E316" s="50"/>
      <c r="F316" s="9"/>
    </row>
    <row r="317" spans="3:6" x14ac:dyDescent="0.2">
      <c r="C317" s="50"/>
      <c r="D317" s="50"/>
      <c r="E317" s="50"/>
      <c r="F317" s="9"/>
    </row>
    <row r="318" spans="3:6" x14ac:dyDescent="0.2">
      <c r="C318" s="50"/>
      <c r="D318" s="50"/>
      <c r="E318" s="50"/>
      <c r="F318" s="9"/>
    </row>
    <row r="319" spans="3:6" x14ac:dyDescent="0.2">
      <c r="C319" s="50"/>
      <c r="D319" s="50"/>
      <c r="E319" s="50"/>
      <c r="F319" s="9"/>
    </row>
    <row r="320" spans="3:6" x14ac:dyDescent="0.2">
      <c r="C320" s="50"/>
      <c r="D320" s="50"/>
      <c r="E320" s="50"/>
      <c r="F320" s="9"/>
    </row>
    <row r="321" spans="3:6" x14ac:dyDescent="0.2">
      <c r="C321" s="50"/>
      <c r="D321" s="50"/>
      <c r="E321" s="50"/>
      <c r="F321" s="9"/>
    </row>
    <row r="322" spans="3:6" x14ac:dyDescent="0.2">
      <c r="C322" s="50"/>
      <c r="D322" s="50"/>
      <c r="E322" s="50"/>
      <c r="F322" s="9"/>
    </row>
    <row r="323" spans="3:6" x14ac:dyDescent="0.2">
      <c r="C323" s="50"/>
      <c r="D323" s="50"/>
      <c r="E323" s="50"/>
      <c r="F323" s="9"/>
    </row>
    <row r="324" spans="3:6" x14ac:dyDescent="0.2">
      <c r="C324" s="50"/>
      <c r="D324" s="50"/>
      <c r="E324" s="50"/>
      <c r="F324" s="9"/>
    </row>
    <row r="325" spans="3:6" x14ac:dyDescent="0.2">
      <c r="C325" s="50"/>
      <c r="D325" s="50"/>
      <c r="E325" s="50"/>
      <c r="F325" s="9"/>
    </row>
    <row r="326" spans="3:6" x14ac:dyDescent="0.2">
      <c r="C326" s="50"/>
      <c r="D326" s="50"/>
      <c r="E326" s="50"/>
      <c r="F326" s="9"/>
    </row>
    <row r="327" spans="3:6" x14ac:dyDescent="0.2">
      <c r="C327" s="50"/>
      <c r="D327" s="50"/>
      <c r="E327" s="50"/>
      <c r="F327" s="9"/>
    </row>
    <row r="328" spans="3:6" x14ac:dyDescent="0.2">
      <c r="C328" s="50"/>
      <c r="D328" s="50"/>
      <c r="E328" s="50"/>
      <c r="F328" s="9"/>
    </row>
    <row r="329" spans="3:6" x14ac:dyDescent="0.2">
      <c r="C329" s="50"/>
      <c r="D329" s="50"/>
      <c r="E329" s="50"/>
      <c r="F329" s="9"/>
    </row>
    <row r="330" spans="3:6" x14ac:dyDescent="0.2">
      <c r="C330" s="50"/>
      <c r="D330" s="50"/>
      <c r="E330" s="50"/>
      <c r="F330" s="9"/>
    </row>
    <row r="331" spans="3:6" x14ac:dyDescent="0.2">
      <c r="C331" s="50"/>
      <c r="D331" s="50"/>
      <c r="E331" s="50"/>
      <c r="F331" s="9"/>
    </row>
    <row r="332" spans="3:6" x14ac:dyDescent="0.2">
      <c r="C332" s="50"/>
      <c r="D332" s="50"/>
      <c r="E332" s="50"/>
      <c r="F332" s="9"/>
    </row>
    <row r="333" spans="3:6" x14ac:dyDescent="0.2">
      <c r="C333" s="50"/>
      <c r="D333" s="50"/>
      <c r="E333" s="50"/>
      <c r="F333" s="9"/>
    </row>
    <row r="334" spans="3:6" x14ac:dyDescent="0.2">
      <c r="C334" s="50"/>
      <c r="D334" s="50"/>
      <c r="E334" s="50"/>
      <c r="F334" s="9"/>
    </row>
    <row r="335" spans="3:6" x14ac:dyDescent="0.2">
      <c r="C335" s="50"/>
      <c r="D335" s="50"/>
      <c r="E335" s="50"/>
      <c r="F335" s="9"/>
    </row>
    <row r="336" spans="3:6" x14ac:dyDescent="0.2">
      <c r="C336" s="50"/>
      <c r="D336" s="50"/>
      <c r="E336" s="50"/>
      <c r="F336" s="9"/>
    </row>
    <row r="337" spans="3:6" x14ac:dyDescent="0.2">
      <c r="C337" s="50"/>
      <c r="D337" s="50"/>
      <c r="E337" s="50"/>
      <c r="F337" s="9"/>
    </row>
    <row r="338" spans="3:6" x14ac:dyDescent="0.2">
      <c r="C338" s="50"/>
      <c r="D338" s="50"/>
      <c r="E338" s="50"/>
      <c r="F338" s="9"/>
    </row>
    <row r="339" spans="3:6" x14ac:dyDescent="0.2">
      <c r="C339" s="50"/>
      <c r="D339" s="50"/>
      <c r="E339" s="50"/>
      <c r="F339" s="9"/>
    </row>
    <row r="340" spans="3:6" x14ac:dyDescent="0.2">
      <c r="C340" s="50"/>
      <c r="D340" s="50"/>
      <c r="E340" s="50"/>
      <c r="F340" s="9"/>
    </row>
    <row r="341" spans="3:6" x14ac:dyDescent="0.2">
      <c r="C341" s="50"/>
      <c r="D341" s="50"/>
      <c r="E341" s="50"/>
      <c r="F341" s="9"/>
    </row>
    <row r="342" spans="3:6" x14ac:dyDescent="0.2">
      <c r="C342" s="50"/>
      <c r="D342" s="50"/>
      <c r="E342" s="50"/>
      <c r="F342" s="9"/>
    </row>
    <row r="343" spans="3:6" x14ac:dyDescent="0.2">
      <c r="C343" s="50"/>
      <c r="D343" s="50"/>
      <c r="E343" s="50"/>
      <c r="F343" s="9"/>
    </row>
    <row r="344" spans="3:6" x14ac:dyDescent="0.2">
      <c r="C344" s="50"/>
      <c r="D344" s="50"/>
      <c r="E344" s="50"/>
      <c r="F344" s="9"/>
    </row>
    <row r="345" spans="3:6" x14ac:dyDescent="0.2">
      <c r="C345" s="50"/>
      <c r="D345" s="50"/>
      <c r="E345" s="50"/>
      <c r="F345" s="9"/>
    </row>
    <row r="346" spans="3:6" x14ac:dyDescent="0.2">
      <c r="C346" s="50"/>
      <c r="D346" s="50"/>
      <c r="E346" s="50"/>
      <c r="F346" s="9"/>
    </row>
    <row r="347" spans="3:6" x14ac:dyDescent="0.2">
      <c r="C347" s="50"/>
      <c r="D347" s="50"/>
      <c r="E347" s="50"/>
      <c r="F347" s="9"/>
    </row>
    <row r="348" spans="3:6" x14ac:dyDescent="0.2">
      <c r="C348" s="50"/>
      <c r="D348" s="50"/>
      <c r="E348" s="50"/>
      <c r="F348" s="9"/>
    </row>
    <row r="349" spans="3:6" x14ac:dyDescent="0.2">
      <c r="C349" s="50"/>
      <c r="D349" s="50"/>
      <c r="E349" s="50"/>
      <c r="F349" s="9"/>
    </row>
    <row r="350" spans="3:6" x14ac:dyDescent="0.2">
      <c r="C350" s="50"/>
      <c r="D350" s="50"/>
      <c r="E350" s="50"/>
      <c r="F350" s="9"/>
    </row>
    <row r="351" spans="3:6" x14ac:dyDescent="0.2">
      <c r="C351" s="50"/>
      <c r="D351" s="50"/>
      <c r="E351" s="50"/>
      <c r="F351" s="9"/>
    </row>
    <row r="352" spans="3:6" x14ac:dyDescent="0.2">
      <c r="C352" s="50"/>
      <c r="D352" s="50"/>
      <c r="E352" s="50"/>
      <c r="F352" s="9"/>
    </row>
    <row r="353" spans="3:6" x14ac:dyDescent="0.2">
      <c r="C353" s="50"/>
      <c r="D353" s="50"/>
      <c r="E353" s="50"/>
      <c r="F353" s="9"/>
    </row>
    <row r="354" spans="3:6" x14ac:dyDescent="0.2">
      <c r="C354" s="50"/>
      <c r="D354" s="50"/>
      <c r="E354" s="50"/>
      <c r="F354" s="9"/>
    </row>
    <row r="355" spans="3:6" x14ac:dyDescent="0.2">
      <c r="C355" s="50"/>
      <c r="D355" s="50"/>
      <c r="E355" s="50"/>
      <c r="F355" s="9"/>
    </row>
    <row r="356" spans="3:6" x14ac:dyDescent="0.2">
      <c r="C356" s="50"/>
      <c r="D356" s="50"/>
      <c r="E356" s="50"/>
      <c r="F356" s="9"/>
    </row>
    <row r="357" spans="3:6" x14ac:dyDescent="0.2">
      <c r="C357" s="50"/>
      <c r="D357" s="50"/>
      <c r="E357" s="50"/>
      <c r="F357" s="9"/>
    </row>
    <row r="358" spans="3:6" x14ac:dyDescent="0.2">
      <c r="C358" s="50"/>
      <c r="D358" s="50"/>
      <c r="E358" s="50"/>
      <c r="F358" s="9"/>
    </row>
    <row r="359" spans="3:6" x14ac:dyDescent="0.2">
      <c r="C359" s="50"/>
      <c r="D359" s="50"/>
      <c r="E359" s="50"/>
      <c r="F359" s="9"/>
    </row>
    <row r="360" spans="3:6" x14ac:dyDescent="0.2">
      <c r="C360" s="50"/>
      <c r="D360" s="50"/>
      <c r="E360" s="50"/>
      <c r="F360" s="9"/>
    </row>
    <row r="361" spans="3:6" x14ac:dyDescent="0.2">
      <c r="C361" s="50"/>
      <c r="D361" s="50"/>
      <c r="E361" s="50"/>
      <c r="F361" s="9"/>
    </row>
    <row r="362" spans="3:6" x14ac:dyDescent="0.2">
      <c r="C362" s="50"/>
      <c r="D362" s="50"/>
      <c r="E362" s="50"/>
      <c r="F362" s="9"/>
    </row>
    <row r="363" spans="3:6" x14ac:dyDescent="0.2">
      <c r="C363" s="50"/>
      <c r="D363" s="50"/>
      <c r="E363" s="50"/>
      <c r="F363" s="9"/>
    </row>
    <row r="364" spans="3:6" x14ac:dyDescent="0.2">
      <c r="C364" s="50"/>
      <c r="D364" s="50"/>
      <c r="E364" s="50"/>
      <c r="F364" s="9"/>
    </row>
    <row r="365" spans="3:6" x14ac:dyDescent="0.2">
      <c r="C365" s="50"/>
      <c r="D365" s="50"/>
      <c r="E365" s="50"/>
      <c r="F365" s="9"/>
    </row>
    <row r="366" spans="3:6" x14ac:dyDescent="0.2">
      <c r="C366" s="50"/>
      <c r="D366" s="50"/>
      <c r="E366" s="50"/>
      <c r="F366" s="9"/>
    </row>
    <row r="367" spans="3:6" x14ac:dyDescent="0.2">
      <c r="C367" s="50"/>
      <c r="D367" s="50"/>
      <c r="E367" s="50"/>
      <c r="F367" s="9"/>
    </row>
    <row r="368" spans="3:6" x14ac:dyDescent="0.2">
      <c r="C368" s="50"/>
      <c r="D368" s="50"/>
      <c r="E368" s="50"/>
      <c r="F368" s="9"/>
    </row>
    <row r="369" spans="3:6" x14ac:dyDescent="0.2">
      <c r="C369" s="50"/>
      <c r="D369" s="50"/>
      <c r="E369" s="50"/>
      <c r="F369" s="9"/>
    </row>
    <row r="370" spans="3:6" x14ac:dyDescent="0.2">
      <c r="C370" s="50"/>
      <c r="D370" s="50"/>
      <c r="E370" s="50"/>
      <c r="F370" s="9"/>
    </row>
    <row r="371" spans="3:6" x14ac:dyDescent="0.2">
      <c r="C371" s="50"/>
      <c r="D371" s="50"/>
      <c r="E371" s="50"/>
      <c r="F371" s="9"/>
    </row>
    <row r="372" spans="3:6" x14ac:dyDescent="0.2">
      <c r="C372" s="50"/>
      <c r="D372" s="50"/>
      <c r="E372" s="50"/>
      <c r="F372" s="9"/>
    </row>
    <row r="373" spans="3:6" x14ac:dyDescent="0.2">
      <c r="C373" s="50"/>
      <c r="D373" s="50"/>
      <c r="E373" s="50"/>
      <c r="F373" s="9"/>
    </row>
    <row r="374" spans="3:6" x14ac:dyDescent="0.2">
      <c r="C374" s="50"/>
      <c r="D374" s="50"/>
      <c r="E374" s="50"/>
      <c r="F374" s="9"/>
    </row>
    <row r="375" spans="3:6" x14ac:dyDescent="0.2">
      <c r="C375" s="50"/>
      <c r="D375" s="50"/>
      <c r="E375" s="50"/>
      <c r="F375" s="9"/>
    </row>
    <row r="376" spans="3:6" x14ac:dyDescent="0.2">
      <c r="C376" s="50"/>
      <c r="D376" s="50"/>
      <c r="E376" s="50"/>
      <c r="F376" s="9"/>
    </row>
    <row r="377" spans="3:6" x14ac:dyDescent="0.2">
      <c r="C377" s="50"/>
      <c r="D377" s="50"/>
      <c r="E377" s="50"/>
      <c r="F377" s="9"/>
    </row>
    <row r="378" spans="3:6" x14ac:dyDescent="0.2">
      <c r="C378" s="50"/>
      <c r="D378" s="50"/>
      <c r="E378" s="50"/>
      <c r="F378" s="9"/>
    </row>
    <row r="379" spans="3:6" x14ac:dyDescent="0.2">
      <c r="C379" s="50"/>
      <c r="D379" s="50"/>
      <c r="E379" s="50"/>
      <c r="F379" s="9"/>
    </row>
    <row r="380" spans="3:6" x14ac:dyDescent="0.2">
      <c r="C380" s="50"/>
      <c r="D380" s="50"/>
      <c r="E380" s="50"/>
      <c r="F380" s="9"/>
    </row>
    <row r="381" spans="3:6" x14ac:dyDescent="0.2">
      <c r="C381" s="50"/>
      <c r="D381" s="50"/>
      <c r="E381" s="50"/>
      <c r="F381" s="9"/>
    </row>
    <row r="382" spans="3:6" x14ac:dyDescent="0.2">
      <c r="C382" s="50"/>
      <c r="D382" s="50"/>
      <c r="E382" s="50"/>
      <c r="F382" s="9"/>
    </row>
    <row r="383" spans="3:6" x14ac:dyDescent="0.2">
      <c r="C383" s="50"/>
      <c r="D383" s="50"/>
      <c r="E383" s="50"/>
      <c r="F383" s="9"/>
    </row>
    <row r="384" spans="3:6" x14ac:dyDescent="0.2">
      <c r="C384" s="50"/>
      <c r="D384" s="50"/>
      <c r="E384" s="50"/>
      <c r="F384" s="9"/>
    </row>
    <row r="385" spans="3:6" x14ac:dyDescent="0.2">
      <c r="C385" s="50"/>
      <c r="D385" s="50"/>
      <c r="E385" s="50"/>
      <c r="F385" s="9"/>
    </row>
    <row r="386" spans="3:6" x14ac:dyDescent="0.2">
      <c r="C386" s="50"/>
      <c r="D386" s="50"/>
      <c r="E386" s="50"/>
      <c r="F386" s="9"/>
    </row>
    <row r="387" spans="3:6" x14ac:dyDescent="0.2">
      <c r="C387" s="50"/>
      <c r="D387" s="50"/>
      <c r="E387" s="50"/>
      <c r="F387" s="9"/>
    </row>
    <row r="388" spans="3:6" x14ac:dyDescent="0.2">
      <c r="C388" s="50"/>
      <c r="D388" s="50"/>
      <c r="E388" s="50"/>
      <c r="F388" s="9"/>
    </row>
    <row r="389" spans="3:6" x14ac:dyDescent="0.2">
      <c r="C389" s="50"/>
      <c r="D389" s="50"/>
      <c r="E389" s="50"/>
      <c r="F389" s="9"/>
    </row>
    <row r="390" spans="3:6" x14ac:dyDescent="0.2">
      <c r="C390" s="50"/>
      <c r="D390" s="50"/>
      <c r="E390" s="50"/>
      <c r="F390" s="9"/>
    </row>
    <row r="391" spans="3:6" x14ac:dyDescent="0.2">
      <c r="C391" s="50"/>
      <c r="D391" s="50"/>
      <c r="E391" s="50"/>
      <c r="F391" s="9"/>
    </row>
    <row r="392" spans="3:6" x14ac:dyDescent="0.2">
      <c r="C392" s="50"/>
      <c r="D392" s="50"/>
      <c r="E392" s="50"/>
      <c r="F392" s="9"/>
    </row>
    <row r="393" spans="3:6" x14ac:dyDescent="0.2">
      <c r="C393" s="50"/>
      <c r="D393" s="50"/>
      <c r="E393" s="50"/>
      <c r="F393" s="9"/>
    </row>
    <row r="394" spans="3:6" x14ac:dyDescent="0.2">
      <c r="C394" s="50"/>
      <c r="D394" s="50"/>
      <c r="E394" s="50"/>
      <c r="F394" s="9"/>
    </row>
    <row r="395" spans="3:6" x14ac:dyDescent="0.2">
      <c r="C395" s="50"/>
      <c r="D395" s="50"/>
      <c r="E395" s="50"/>
      <c r="F395" s="9"/>
    </row>
    <row r="396" spans="3:6" x14ac:dyDescent="0.2">
      <c r="C396" s="50"/>
      <c r="D396" s="50"/>
      <c r="E396" s="50"/>
      <c r="F396" s="9"/>
    </row>
    <row r="397" spans="3:6" x14ac:dyDescent="0.2">
      <c r="C397" s="50"/>
      <c r="D397" s="50"/>
      <c r="E397" s="50"/>
      <c r="F397" s="9"/>
    </row>
    <row r="398" spans="3:6" x14ac:dyDescent="0.2">
      <c r="C398" s="50"/>
      <c r="D398" s="50"/>
      <c r="E398" s="50"/>
      <c r="F398" s="9"/>
    </row>
    <row r="399" spans="3:6" x14ac:dyDescent="0.2">
      <c r="C399" s="50"/>
      <c r="D399" s="50"/>
      <c r="E399" s="50"/>
      <c r="F399" s="9"/>
    </row>
    <row r="400" spans="3:6" x14ac:dyDescent="0.2">
      <c r="C400" s="50"/>
      <c r="D400" s="50"/>
      <c r="E400" s="50"/>
      <c r="F400" s="9"/>
    </row>
    <row r="401" spans="3:6" x14ac:dyDescent="0.2">
      <c r="C401" s="50"/>
      <c r="D401" s="50"/>
      <c r="E401" s="50"/>
      <c r="F401" s="9"/>
    </row>
    <row r="402" spans="3:6" x14ac:dyDescent="0.2">
      <c r="C402" s="50"/>
      <c r="D402" s="50"/>
      <c r="E402" s="50"/>
      <c r="F402" s="9"/>
    </row>
    <row r="403" spans="3:6" x14ac:dyDescent="0.2">
      <c r="C403" s="50"/>
      <c r="D403" s="50"/>
      <c r="E403" s="50"/>
      <c r="F403" s="9"/>
    </row>
    <row r="404" spans="3:6" x14ac:dyDescent="0.2">
      <c r="C404" s="50"/>
      <c r="D404" s="50"/>
      <c r="E404" s="50"/>
      <c r="F404" s="9"/>
    </row>
    <row r="405" spans="3:6" x14ac:dyDescent="0.2">
      <c r="C405" s="50"/>
      <c r="D405" s="50"/>
      <c r="E405" s="50"/>
      <c r="F405" s="9"/>
    </row>
    <row r="406" spans="3:6" x14ac:dyDescent="0.2">
      <c r="C406" s="50"/>
      <c r="D406" s="50"/>
      <c r="E406" s="50"/>
      <c r="F406" s="9"/>
    </row>
    <row r="407" spans="3:6" x14ac:dyDescent="0.2">
      <c r="C407" s="50"/>
      <c r="D407" s="50"/>
      <c r="E407" s="50"/>
      <c r="F407" s="9"/>
    </row>
    <row r="408" spans="3:6" x14ac:dyDescent="0.2">
      <c r="C408" s="50"/>
      <c r="D408" s="50"/>
      <c r="E408" s="50"/>
      <c r="F408" s="9"/>
    </row>
    <row r="409" spans="3:6" x14ac:dyDescent="0.2">
      <c r="C409" s="50"/>
      <c r="D409" s="50"/>
      <c r="E409" s="50"/>
      <c r="F409" s="9"/>
    </row>
    <row r="410" spans="3:6" x14ac:dyDescent="0.2">
      <c r="C410" s="50"/>
      <c r="D410" s="50"/>
      <c r="E410" s="50"/>
      <c r="F410" s="9"/>
    </row>
    <row r="411" spans="3:6" x14ac:dyDescent="0.2">
      <c r="C411" s="50"/>
      <c r="D411" s="50"/>
      <c r="E411" s="50"/>
      <c r="F411" s="9"/>
    </row>
    <row r="412" spans="3:6" x14ac:dyDescent="0.2">
      <c r="C412" s="50"/>
      <c r="D412" s="50"/>
      <c r="E412" s="50"/>
      <c r="F412" s="9"/>
    </row>
    <row r="413" spans="3:6" x14ac:dyDescent="0.2">
      <c r="C413" s="50"/>
      <c r="D413" s="50"/>
      <c r="E413" s="50"/>
      <c r="F413" s="9"/>
    </row>
    <row r="414" spans="3:6" x14ac:dyDescent="0.2">
      <c r="C414" s="50"/>
      <c r="D414" s="50"/>
      <c r="E414" s="50"/>
      <c r="F414" s="9"/>
    </row>
    <row r="415" spans="3:6" x14ac:dyDescent="0.2">
      <c r="C415" s="50"/>
      <c r="D415" s="50"/>
      <c r="E415" s="50"/>
      <c r="F415" s="9"/>
    </row>
    <row r="416" spans="3:6" x14ac:dyDescent="0.2">
      <c r="C416" s="50"/>
      <c r="D416" s="50"/>
      <c r="E416" s="50"/>
      <c r="F416" s="9"/>
    </row>
    <row r="417" spans="3:6" x14ac:dyDescent="0.2">
      <c r="C417" s="50"/>
      <c r="D417" s="50"/>
      <c r="E417" s="50"/>
      <c r="F417" s="9"/>
    </row>
    <row r="418" spans="3:6" x14ac:dyDescent="0.2">
      <c r="C418" s="50"/>
      <c r="D418" s="50"/>
      <c r="E418" s="50"/>
      <c r="F418" s="9"/>
    </row>
    <row r="419" spans="3:6" x14ac:dyDescent="0.2">
      <c r="C419" s="50"/>
      <c r="D419" s="50"/>
      <c r="E419" s="50"/>
      <c r="F419" s="9"/>
    </row>
    <row r="420" spans="3:6" x14ac:dyDescent="0.2">
      <c r="C420" s="50"/>
      <c r="D420" s="50"/>
      <c r="E420" s="50"/>
      <c r="F420" s="9"/>
    </row>
    <row r="421" spans="3:6" x14ac:dyDescent="0.2">
      <c r="C421" s="50"/>
      <c r="D421" s="50"/>
      <c r="E421" s="50"/>
      <c r="F421" s="9"/>
    </row>
    <row r="422" spans="3:6" x14ac:dyDescent="0.2">
      <c r="C422" s="50"/>
      <c r="D422" s="50"/>
      <c r="E422" s="50"/>
      <c r="F422" s="9"/>
    </row>
    <row r="423" spans="3:6" x14ac:dyDescent="0.2">
      <c r="C423" s="50"/>
      <c r="D423" s="50"/>
      <c r="E423" s="50"/>
      <c r="F423" s="9"/>
    </row>
    <row r="424" spans="3:6" x14ac:dyDescent="0.2">
      <c r="C424" s="50"/>
      <c r="D424" s="50"/>
      <c r="E424" s="50"/>
      <c r="F424" s="9"/>
    </row>
    <row r="425" spans="3:6" x14ac:dyDescent="0.2">
      <c r="C425" s="50"/>
      <c r="D425" s="50"/>
      <c r="E425" s="50"/>
      <c r="F425" s="9"/>
    </row>
    <row r="426" spans="3:6" x14ac:dyDescent="0.2">
      <c r="C426" s="50"/>
      <c r="D426" s="50"/>
      <c r="E426" s="50"/>
      <c r="F426" s="9"/>
    </row>
    <row r="427" spans="3:6" x14ac:dyDescent="0.2">
      <c r="C427" s="50"/>
      <c r="D427" s="50"/>
      <c r="E427" s="50"/>
      <c r="F427" s="9"/>
    </row>
    <row r="428" spans="3:6" x14ac:dyDescent="0.2">
      <c r="C428" s="50"/>
      <c r="D428" s="50"/>
      <c r="E428" s="50"/>
      <c r="F428" s="9"/>
    </row>
    <row r="429" spans="3:6" x14ac:dyDescent="0.2">
      <c r="C429" s="50"/>
      <c r="D429" s="50"/>
      <c r="E429" s="50"/>
      <c r="F429" s="9"/>
    </row>
    <row r="430" spans="3:6" x14ac:dyDescent="0.2">
      <c r="C430" s="50"/>
      <c r="D430" s="50"/>
      <c r="E430" s="50"/>
      <c r="F430" s="9"/>
    </row>
    <row r="431" spans="3:6" x14ac:dyDescent="0.2">
      <c r="C431" s="50"/>
      <c r="D431" s="50"/>
      <c r="E431" s="50"/>
      <c r="F431" s="9"/>
    </row>
    <row r="432" spans="3:6" x14ac:dyDescent="0.2">
      <c r="C432" s="50"/>
      <c r="D432" s="50"/>
      <c r="E432" s="50"/>
      <c r="F432" s="9"/>
    </row>
    <row r="433" spans="3:6" x14ac:dyDescent="0.2">
      <c r="C433" s="50"/>
      <c r="D433" s="50"/>
      <c r="E433" s="50"/>
      <c r="F433" s="9"/>
    </row>
    <row r="434" spans="3:6" x14ac:dyDescent="0.2">
      <c r="C434" s="50"/>
      <c r="D434" s="50"/>
      <c r="E434" s="50"/>
      <c r="F434" s="9"/>
    </row>
    <row r="435" spans="3:6" x14ac:dyDescent="0.2">
      <c r="C435" s="50"/>
      <c r="D435" s="50"/>
      <c r="E435" s="50"/>
      <c r="F435" s="9"/>
    </row>
    <row r="436" spans="3:6" x14ac:dyDescent="0.2">
      <c r="C436" s="50"/>
      <c r="D436" s="50"/>
      <c r="E436" s="50"/>
      <c r="F436" s="9"/>
    </row>
    <row r="437" spans="3:6" x14ac:dyDescent="0.2">
      <c r="C437" s="50"/>
      <c r="D437" s="50"/>
      <c r="E437" s="50"/>
      <c r="F437" s="9"/>
    </row>
    <row r="438" spans="3:6" x14ac:dyDescent="0.2">
      <c r="C438" s="50"/>
      <c r="D438" s="50"/>
      <c r="E438" s="50"/>
      <c r="F438" s="9"/>
    </row>
    <row r="439" spans="3:6" x14ac:dyDescent="0.2">
      <c r="C439" s="50"/>
      <c r="D439" s="50"/>
      <c r="E439" s="50"/>
      <c r="F439" s="9"/>
    </row>
    <row r="440" spans="3:6" x14ac:dyDescent="0.2">
      <c r="C440" s="50"/>
      <c r="D440" s="50"/>
      <c r="E440" s="50"/>
      <c r="F440" s="9"/>
    </row>
    <row r="441" spans="3:6" x14ac:dyDescent="0.2">
      <c r="C441" s="50"/>
      <c r="D441" s="50"/>
      <c r="E441" s="50"/>
      <c r="F441" s="9"/>
    </row>
    <row r="442" spans="3:6" x14ac:dyDescent="0.2">
      <c r="C442" s="50"/>
      <c r="D442" s="50"/>
      <c r="E442" s="50"/>
      <c r="F442" s="9"/>
    </row>
    <row r="443" spans="3:6" x14ac:dyDescent="0.2">
      <c r="C443" s="50"/>
      <c r="D443" s="50"/>
      <c r="E443" s="50"/>
      <c r="F443" s="9"/>
    </row>
    <row r="444" spans="3:6" x14ac:dyDescent="0.2">
      <c r="C444" s="50"/>
      <c r="D444" s="50"/>
      <c r="E444" s="50"/>
      <c r="F444" s="9"/>
    </row>
    <row r="445" spans="3:6" x14ac:dyDescent="0.2">
      <c r="C445" s="50"/>
      <c r="D445" s="50"/>
      <c r="E445" s="50"/>
      <c r="F445" s="9"/>
    </row>
    <row r="446" spans="3:6" x14ac:dyDescent="0.2">
      <c r="C446" s="50"/>
      <c r="D446" s="50"/>
      <c r="E446" s="50"/>
      <c r="F446" s="9"/>
    </row>
    <row r="447" spans="3:6" x14ac:dyDescent="0.2">
      <c r="C447" s="50"/>
      <c r="D447" s="50"/>
      <c r="E447" s="50"/>
      <c r="F447" s="9"/>
    </row>
    <row r="448" spans="3:6" x14ac:dyDescent="0.2">
      <c r="C448" s="50"/>
      <c r="D448" s="50"/>
      <c r="E448" s="50"/>
      <c r="F448" s="9"/>
    </row>
    <row r="449" spans="3:6" x14ac:dyDescent="0.2">
      <c r="C449" s="50"/>
      <c r="D449" s="50"/>
      <c r="E449" s="50"/>
      <c r="F449" s="9"/>
    </row>
    <row r="450" spans="3:6" x14ac:dyDescent="0.2">
      <c r="C450" s="50"/>
      <c r="D450" s="50"/>
      <c r="E450" s="50"/>
      <c r="F450" s="9"/>
    </row>
    <row r="451" spans="3:6" x14ac:dyDescent="0.2">
      <c r="C451" s="50"/>
      <c r="D451" s="50"/>
      <c r="E451" s="50"/>
      <c r="F451" s="9"/>
    </row>
    <row r="452" spans="3:6" x14ac:dyDescent="0.2">
      <c r="C452" s="50"/>
      <c r="D452" s="50"/>
      <c r="E452" s="50"/>
      <c r="F452" s="9"/>
    </row>
    <row r="453" spans="3:6" x14ac:dyDescent="0.2">
      <c r="C453" s="50"/>
      <c r="D453" s="50"/>
      <c r="E453" s="50"/>
      <c r="F453" s="9"/>
    </row>
    <row r="454" spans="3:6" x14ac:dyDescent="0.2">
      <c r="C454" s="50"/>
      <c r="D454" s="50"/>
      <c r="E454" s="50"/>
      <c r="F454" s="9"/>
    </row>
    <row r="455" spans="3:6" x14ac:dyDescent="0.2">
      <c r="C455" s="50"/>
      <c r="D455" s="50"/>
      <c r="E455" s="50"/>
      <c r="F455" s="9"/>
    </row>
    <row r="456" spans="3:6" x14ac:dyDescent="0.2">
      <c r="C456" s="50"/>
      <c r="D456" s="50"/>
      <c r="E456" s="50"/>
      <c r="F456" s="9"/>
    </row>
    <row r="457" spans="3:6" x14ac:dyDescent="0.2">
      <c r="C457" s="50"/>
      <c r="D457" s="50"/>
      <c r="E457" s="50"/>
      <c r="F457" s="9"/>
    </row>
    <row r="458" spans="3:6" x14ac:dyDescent="0.2">
      <c r="C458" s="50"/>
      <c r="D458" s="50"/>
      <c r="E458" s="50"/>
      <c r="F458" s="9"/>
    </row>
    <row r="459" spans="3:6" x14ac:dyDescent="0.2">
      <c r="C459" s="50"/>
      <c r="D459" s="50"/>
      <c r="E459" s="50"/>
      <c r="F459" s="9"/>
    </row>
    <row r="460" spans="3:6" x14ac:dyDescent="0.2">
      <c r="C460" s="50"/>
      <c r="D460" s="50"/>
      <c r="E460" s="50"/>
      <c r="F460" s="9"/>
    </row>
    <row r="461" spans="3:6" x14ac:dyDescent="0.2">
      <c r="C461" s="50"/>
      <c r="D461" s="50"/>
      <c r="E461" s="50"/>
      <c r="F461" s="9"/>
    </row>
    <row r="462" spans="3:6" x14ac:dyDescent="0.2">
      <c r="C462" s="50"/>
      <c r="D462" s="50"/>
      <c r="E462" s="50"/>
      <c r="F462" s="9"/>
    </row>
    <row r="463" spans="3:6" x14ac:dyDescent="0.2">
      <c r="C463" s="50"/>
      <c r="D463" s="50"/>
      <c r="E463" s="50"/>
      <c r="F463" s="9"/>
    </row>
    <row r="464" spans="3:6" x14ac:dyDescent="0.2">
      <c r="C464" s="50"/>
      <c r="D464" s="50"/>
      <c r="E464" s="50"/>
      <c r="F464" s="9"/>
    </row>
    <row r="465" spans="3:6" x14ac:dyDescent="0.2">
      <c r="C465" s="50"/>
      <c r="D465" s="50"/>
      <c r="E465" s="50"/>
      <c r="F465" s="9"/>
    </row>
    <row r="466" spans="3:6" x14ac:dyDescent="0.2">
      <c r="C466" s="50"/>
      <c r="D466" s="50"/>
      <c r="E466" s="50"/>
      <c r="F466" s="9"/>
    </row>
    <row r="467" spans="3:6" x14ac:dyDescent="0.2">
      <c r="C467" s="50"/>
      <c r="D467" s="50"/>
      <c r="E467" s="50"/>
      <c r="F467" s="9"/>
    </row>
    <row r="468" spans="3:6" x14ac:dyDescent="0.2">
      <c r="C468" s="50"/>
      <c r="D468" s="50"/>
      <c r="E468" s="50"/>
      <c r="F468" s="9"/>
    </row>
    <row r="469" spans="3:6" x14ac:dyDescent="0.2">
      <c r="C469" s="50"/>
      <c r="D469" s="50"/>
      <c r="E469" s="50"/>
      <c r="F469" s="9"/>
    </row>
    <row r="470" spans="3:6" x14ac:dyDescent="0.2">
      <c r="C470" s="50"/>
      <c r="D470" s="50"/>
      <c r="E470" s="50"/>
      <c r="F470" s="9"/>
    </row>
    <row r="471" spans="3:6" x14ac:dyDescent="0.2">
      <c r="C471" s="50"/>
      <c r="D471" s="50"/>
      <c r="E471" s="50"/>
      <c r="F471" s="9"/>
    </row>
    <row r="472" spans="3:6" x14ac:dyDescent="0.2">
      <c r="C472" s="50"/>
      <c r="D472" s="50"/>
      <c r="E472" s="50"/>
      <c r="F472" s="9"/>
    </row>
    <row r="473" spans="3:6" x14ac:dyDescent="0.2">
      <c r="C473" s="50"/>
      <c r="D473" s="50"/>
      <c r="E473" s="50"/>
      <c r="F473" s="9"/>
    </row>
    <row r="474" spans="3:6" x14ac:dyDescent="0.2">
      <c r="C474" s="50"/>
      <c r="D474" s="50"/>
      <c r="E474" s="50"/>
      <c r="F474" s="9"/>
    </row>
    <row r="475" spans="3:6" x14ac:dyDescent="0.2">
      <c r="C475" s="50"/>
      <c r="D475" s="50"/>
      <c r="E475" s="50"/>
      <c r="F475" s="9"/>
    </row>
    <row r="476" spans="3:6" x14ac:dyDescent="0.2">
      <c r="C476" s="50"/>
      <c r="D476" s="50"/>
      <c r="E476" s="50"/>
      <c r="F476" s="9"/>
    </row>
    <row r="477" spans="3:6" x14ac:dyDescent="0.2">
      <c r="C477" s="50"/>
      <c r="D477" s="50"/>
      <c r="E477" s="50"/>
      <c r="F477" s="9"/>
    </row>
    <row r="478" spans="3:6" x14ac:dyDescent="0.2">
      <c r="C478" s="50"/>
      <c r="D478" s="50"/>
      <c r="E478" s="50"/>
      <c r="F478" s="9"/>
    </row>
    <row r="479" spans="3:6" x14ac:dyDescent="0.2">
      <c r="C479" s="50"/>
      <c r="D479" s="50"/>
      <c r="E479" s="50"/>
      <c r="F479" s="9"/>
    </row>
    <row r="480" spans="3:6" x14ac:dyDescent="0.2">
      <c r="C480" s="50"/>
      <c r="D480" s="50"/>
      <c r="E480" s="50"/>
      <c r="F480" s="9"/>
    </row>
    <row r="481" spans="3:6" x14ac:dyDescent="0.2">
      <c r="C481" s="50"/>
      <c r="D481" s="50"/>
      <c r="E481" s="50"/>
      <c r="F481" s="9"/>
    </row>
    <row r="482" spans="3:6" x14ac:dyDescent="0.2">
      <c r="C482" s="50"/>
      <c r="D482" s="50"/>
      <c r="E482" s="50"/>
      <c r="F482" s="9"/>
    </row>
    <row r="483" spans="3:6" x14ac:dyDescent="0.2">
      <c r="C483" s="50"/>
      <c r="D483" s="50"/>
      <c r="E483" s="50"/>
      <c r="F483" s="9"/>
    </row>
    <row r="484" spans="3:6" x14ac:dyDescent="0.2">
      <c r="C484" s="50"/>
      <c r="D484" s="50"/>
      <c r="E484" s="50"/>
      <c r="F484" s="9"/>
    </row>
    <row r="485" spans="3:6" x14ac:dyDescent="0.2">
      <c r="C485" s="50"/>
      <c r="D485" s="50"/>
      <c r="E485" s="50"/>
      <c r="F485" s="9"/>
    </row>
    <row r="486" spans="3:6" x14ac:dyDescent="0.2">
      <c r="C486" s="50"/>
      <c r="D486" s="50"/>
      <c r="E486" s="50"/>
      <c r="F486" s="9"/>
    </row>
    <row r="487" spans="3:6" x14ac:dyDescent="0.2">
      <c r="C487" s="50"/>
      <c r="D487" s="50"/>
      <c r="E487" s="50"/>
      <c r="F487" s="9"/>
    </row>
    <row r="488" spans="3:6" x14ac:dyDescent="0.2">
      <c r="C488" s="50"/>
      <c r="D488" s="50"/>
      <c r="E488" s="50"/>
      <c r="F488" s="9"/>
    </row>
    <row r="489" spans="3:6" x14ac:dyDescent="0.2">
      <c r="C489" s="50"/>
      <c r="D489" s="50"/>
      <c r="E489" s="50"/>
      <c r="F489" s="9"/>
    </row>
    <row r="490" spans="3:6" x14ac:dyDescent="0.2">
      <c r="C490" s="50"/>
      <c r="D490" s="50"/>
      <c r="E490" s="50"/>
      <c r="F490" s="9"/>
    </row>
    <row r="491" spans="3:6" x14ac:dyDescent="0.2">
      <c r="C491" s="50"/>
      <c r="D491" s="50"/>
      <c r="E491" s="50"/>
      <c r="F491" s="9"/>
    </row>
    <row r="492" spans="3:6" x14ac:dyDescent="0.2">
      <c r="C492" s="50"/>
      <c r="D492" s="50"/>
      <c r="E492" s="50"/>
      <c r="F492" s="9"/>
    </row>
    <row r="493" spans="3:6" x14ac:dyDescent="0.2">
      <c r="C493" s="50"/>
      <c r="D493" s="50"/>
      <c r="E493" s="50"/>
      <c r="F493" s="9"/>
    </row>
    <row r="494" spans="3:6" x14ac:dyDescent="0.2">
      <c r="C494" s="50"/>
      <c r="D494" s="50"/>
      <c r="E494" s="50"/>
      <c r="F494" s="9"/>
    </row>
    <row r="495" spans="3:6" x14ac:dyDescent="0.2">
      <c r="C495" s="50"/>
      <c r="D495" s="50"/>
      <c r="E495" s="50"/>
      <c r="F495" s="9"/>
    </row>
    <row r="496" spans="3:6" x14ac:dyDescent="0.2">
      <c r="C496" s="50"/>
      <c r="D496" s="50"/>
      <c r="E496" s="50"/>
      <c r="F496" s="9"/>
    </row>
    <row r="497" spans="3:6" x14ac:dyDescent="0.2">
      <c r="C497" s="50"/>
      <c r="D497" s="50"/>
      <c r="E497" s="50"/>
      <c r="F497" s="9"/>
    </row>
    <row r="498" spans="3:6" x14ac:dyDescent="0.2">
      <c r="C498" s="50"/>
      <c r="D498" s="50"/>
      <c r="E498" s="50"/>
      <c r="F498" s="9"/>
    </row>
    <row r="499" spans="3:6" x14ac:dyDescent="0.2">
      <c r="C499" s="50"/>
      <c r="D499" s="50"/>
      <c r="E499" s="50"/>
      <c r="F499" s="9"/>
    </row>
    <row r="500" spans="3:6" x14ac:dyDescent="0.2">
      <c r="C500" s="50"/>
      <c r="D500" s="50"/>
      <c r="E500" s="50"/>
      <c r="F500" s="9"/>
    </row>
    <row r="501" spans="3:6" x14ac:dyDescent="0.2">
      <c r="C501" s="50"/>
      <c r="D501" s="50"/>
      <c r="E501" s="50"/>
      <c r="F501" s="9"/>
    </row>
    <row r="502" spans="3:6" x14ac:dyDescent="0.2">
      <c r="C502" s="50"/>
      <c r="D502" s="50"/>
      <c r="E502" s="50"/>
      <c r="F502" s="9"/>
    </row>
    <row r="503" spans="3:6" x14ac:dyDescent="0.2">
      <c r="C503" s="50"/>
      <c r="D503" s="50"/>
      <c r="E503" s="50"/>
      <c r="F503" s="9"/>
    </row>
    <row r="504" spans="3:6" x14ac:dyDescent="0.2">
      <c r="C504" s="50"/>
      <c r="D504" s="50"/>
      <c r="E504" s="50"/>
      <c r="F504" s="9"/>
    </row>
    <row r="505" spans="3:6" x14ac:dyDescent="0.2">
      <c r="C505" s="50"/>
      <c r="D505" s="50"/>
      <c r="E505" s="50"/>
      <c r="F505" s="9"/>
    </row>
    <row r="506" spans="3:6" x14ac:dyDescent="0.2">
      <c r="C506" s="50"/>
      <c r="D506" s="50"/>
      <c r="E506" s="50"/>
      <c r="F506" s="9"/>
    </row>
    <row r="507" spans="3:6" x14ac:dyDescent="0.2">
      <c r="C507" s="50"/>
      <c r="D507" s="50"/>
      <c r="E507" s="50"/>
      <c r="F507" s="9"/>
    </row>
    <row r="508" spans="3:6" x14ac:dyDescent="0.2">
      <c r="C508" s="50"/>
      <c r="D508" s="50"/>
      <c r="E508" s="50"/>
      <c r="F508" s="9"/>
    </row>
    <row r="509" spans="3:6" x14ac:dyDescent="0.2">
      <c r="C509" s="50"/>
      <c r="D509" s="50"/>
      <c r="E509" s="50"/>
      <c r="F509" s="9"/>
    </row>
    <row r="510" spans="3:6" x14ac:dyDescent="0.2">
      <c r="C510" s="50"/>
      <c r="D510" s="50"/>
      <c r="E510" s="50"/>
      <c r="F510" s="9"/>
    </row>
    <row r="511" spans="3:6" x14ac:dyDescent="0.2">
      <c r="C511" s="50"/>
      <c r="D511" s="50"/>
      <c r="E511" s="50"/>
      <c r="F511" s="9"/>
    </row>
    <row r="512" spans="3:6" x14ac:dyDescent="0.2">
      <c r="C512" s="50"/>
      <c r="D512" s="50"/>
      <c r="E512" s="50"/>
      <c r="F512" s="9"/>
    </row>
    <row r="513" spans="3:6" x14ac:dyDescent="0.2">
      <c r="C513" s="50"/>
      <c r="D513" s="50"/>
      <c r="E513" s="50"/>
      <c r="F513" s="9"/>
    </row>
    <row r="514" spans="3:6" x14ac:dyDescent="0.2">
      <c r="C514" s="50"/>
      <c r="D514" s="50"/>
      <c r="E514" s="50"/>
      <c r="F514" s="9"/>
    </row>
    <row r="515" spans="3:6" x14ac:dyDescent="0.2">
      <c r="C515" s="50"/>
      <c r="D515" s="50"/>
      <c r="E515" s="50"/>
      <c r="F515" s="9"/>
    </row>
    <row r="516" spans="3:6" x14ac:dyDescent="0.2">
      <c r="C516" s="50"/>
      <c r="D516" s="50"/>
      <c r="E516" s="50"/>
      <c r="F516" s="9"/>
    </row>
    <row r="517" spans="3:6" x14ac:dyDescent="0.2">
      <c r="C517" s="50"/>
      <c r="D517" s="50"/>
      <c r="E517" s="50"/>
      <c r="F517" s="9"/>
    </row>
    <row r="518" spans="3:6" x14ac:dyDescent="0.2">
      <c r="C518" s="50"/>
      <c r="D518" s="50"/>
      <c r="E518" s="50"/>
      <c r="F518" s="9"/>
    </row>
    <row r="519" spans="3:6" x14ac:dyDescent="0.2">
      <c r="C519" s="50"/>
      <c r="D519" s="50"/>
      <c r="E519" s="50"/>
      <c r="F519" s="9"/>
    </row>
  </sheetData>
  <conditionalFormatting sqref="C4:F519">
    <cfRule type="expression" dxfId="1" priority="1">
      <formula>IF(ISBLANK($B4),FALSE,TRUE)</formula>
    </cfRule>
  </conditionalFormatting>
  <dataValidations count="1">
    <dataValidation type="list" allowBlank="1" showInputMessage="1" showErrorMessage="1" sqref="F4:F519">
      <formula1>"Toute la surface,Par tâches"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7"/>
  <sheetViews>
    <sheetView topLeftCell="A2" workbookViewId="0">
      <selection activeCell="C5" sqref="C5"/>
    </sheetView>
  </sheetViews>
  <sheetFormatPr baseColWidth="10" defaultRowHeight="12.75" x14ac:dyDescent="0.2"/>
  <cols>
    <col min="1" max="1" width="13.85546875" style="2" bestFit="1" customWidth="1"/>
    <col min="2" max="2" width="20.85546875" style="2" bestFit="1" customWidth="1"/>
    <col min="3" max="6" width="21.42578125" style="2" customWidth="1"/>
    <col min="7" max="16384" width="11.42578125" style="2"/>
  </cols>
  <sheetData>
    <row r="1" spans="1:6" hidden="1" x14ac:dyDescent="0.2">
      <c r="B1" s="54" t="s">
        <v>20</v>
      </c>
      <c r="C1" s="54" t="s">
        <v>36</v>
      </c>
    </row>
    <row r="2" spans="1:6" x14ac:dyDescent="0.2">
      <c r="C2" s="9"/>
      <c r="D2" s="9"/>
      <c r="E2" s="9"/>
      <c r="F2" s="34" t="s">
        <v>33</v>
      </c>
    </row>
    <row r="3" spans="1:6" x14ac:dyDescent="0.2">
      <c r="A3" s="6" t="s">
        <v>41</v>
      </c>
      <c r="B3" s="56" t="s">
        <v>19</v>
      </c>
      <c r="C3" s="55" t="s">
        <v>48</v>
      </c>
      <c r="D3" s="49" t="s">
        <v>55</v>
      </c>
      <c r="E3" s="49" t="s">
        <v>49</v>
      </c>
      <c r="F3" s="49" t="s">
        <v>50</v>
      </c>
    </row>
    <row r="4" spans="1:6" x14ac:dyDescent="0.2">
      <c r="A4" s="38" t="s">
        <v>37</v>
      </c>
      <c r="B4" s="45">
        <v>0</v>
      </c>
      <c r="C4" s="50" t="s">
        <v>54</v>
      </c>
      <c r="D4" s="50" t="s">
        <v>61</v>
      </c>
      <c r="E4" s="50" t="s">
        <v>54</v>
      </c>
      <c r="F4" s="9"/>
    </row>
    <row r="5" spans="1:6" x14ac:dyDescent="0.2">
      <c r="A5" s="6" t="s">
        <v>38</v>
      </c>
      <c r="B5"/>
      <c r="C5" s="50"/>
      <c r="D5" s="50"/>
      <c r="E5" s="50"/>
      <c r="F5" s="9"/>
    </row>
    <row r="6" spans="1:6" x14ac:dyDescent="0.2">
      <c r="A6" s="6" t="s">
        <v>39</v>
      </c>
      <c r="B6"/>
      <c r="C6" s="50"/>
      <c r="D6" s="50"/>
      <c r="E6" s="50"/>
      <c r="F6" s="9"/>
    </row>
    <row r="7" spans="1:6" x14ac:dyDescent="0.2">
      <c r="A7" s="6" t="s">
        <v>40</v>
      </c>
    </row>
  </sheetData>
  <conditionalFormatting sqref="C4:F6">
    <cfRule type="expression" dxfId="0" priority="1">
      <formula>IF(ISBLANK($B4),FALSE,TRUE)</formula>
    </cfRule>
  </conditionalFormatting>
  <dataValidations count="1">
    <dataValidation type="list" allowBlank="1" showInputMessage="1" showErrorMessage="1" sqref="F4:F6">
      <formula1>"Toute la surface,Par tâches"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Sites observés</vt:lpstr>
      <vt:lpstr>Observations générales</vt:lpstr>
      <vt:lpstr>EPI &amp; sécurité</vt:lpstr>
      <vt:lpstr>Chimique</vt:lpstr>
      <vt:lpstr>Thermique à flamme</vt:lpstr>
      <vt:lpstr>Thermique à eau</vt:lpstr>
      <vt:lpstr>Mécanique</vt:lpstr>
      <vt:lpstr>Manuel</vt:lpstr>
      <vt:lpstr>'Sites observés'!Liste_sites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Laïlle</dc:creator>
  <cp:lastModifiedBy>Pauline Laïlle</cp:lastModifiedBy>
  <dcterms:created xsi:type="dcterms:W3CDTF">2013-11-07T09:04:57Z</dcterms:created>
  <dcterms:modified xsi:type="dcterms:W3CDTF">2013-11-07T11:20:59Z</dcterms:modified>
</cp:coreProperties>
</file>